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<sst xmlns="http://schemas.openxmlformats.org/spreadsheetml/2006/main" count="4250" uniqueCount="1485">
  <si>
    <t>Antoniana Popolare Veneta</t>
  </si>
  <si>
    <t>Siricomunicando</t>
  </si>
  <si>
    <t>Corso di alfabetizzazione per stranieri di II° livello</t>
  </si>
  <si>
    <t>C.T.P. n.4</t>
  </si>
  <si>
    <t>Capo d’Orlando</t>
  </si>
  <si>
    <t>c/o Istituto Comprensivo n.1
via Roma, n.34</t>
  </si>
  <si>
    <t>0941 901210</t>
  </si>
  <si>
    <t>0941 912616</t>
  </si>
  <si>
    <t>meee027006@istruzione.it</t>
  </si>
  <si>
    <t>Cittadinanza attiva</t>
  </si>
  <si>
    <t>VENTIQUATTROMILANOVECENTONOVANTANOVE/99</t>
  </si>
  <si>
    <t>10692J</t>
  </si>
  <si>
    <t>Banca Antonveneta</t>
  </si>
  <si>
    <t>Il suono dell'ambiente</t>
  </si>
  <si>
    <t xml:space="preserve">PROVINCIA DI PALERMO </t>
  </si>
  <si>
    <t>CTP "ANTONIO UGO"</t>
  </si>
  <si>
    <t>PALERMO</t>
  </si>
  <si>
    <t>conoscere per sperimentare</t>
  </si>
  <si>
    <t>VENTITREMILASETTECENTOSEI/75</t>
  </si>
  <si>
    <t>6.000.000.589</t>
  </si>
  <si>
    <t>4657</t>
  </si>
  <si>
    <t>Ag. N° 43 - PALERMO</t>
  </si>
  <si>
    <t>I.C.S. "I. BUTTITTA"</t>
  </si>
  <si>
    <t>BAGHERIA</t>
  </si>
  <si>
    <t>VIA FLAVIO GIOIA N. 4</t>
  </si>
  <si>
    <t>091943343</t>
  </si>
  <si>
    <t>091968965</t>
  </si>
  <si>
    <t>smignbut@tin.it</t>
  </si>
  <si>
    <t>Perfeziono ed arricchisco il mio Inglese</t>
  </si>
  <si>
    <t>DIECIMILATRECENTOCINQUANTATRE/72</t>
  </si>
  <si>
    <t>10/300020</t>
  </si>
  <si>
    <t>ISTITUTO S. PAOLO TORINO</t>
  </si>
  <si>
    <t xml:space="preserve"> Bagheria</t>
  </si>
  <si>
    <t>S.M.S. "S. PERTINI"</t>
  </si>
  <si>
    <t>VIA F. CAVALLOTTI, 5</t>
  </si>
  <si>
    <t>091/476298</t>
  </si>
  <si>
    <t>091/6215912</t>
  </si>
  <si>
    <t>pamm13400v@istruzione.it</t>
  </si>
  <si>
    <t>Il turismo culturale quale sviluppo dell'identità professionale</t>
  </si>
  <si>
    <t>VENTIQUATTROMILANOVECENTOOTTANTUNO/69</t>
  </si>
  <si>
    <t>20794/63</t>
  </si>
  <si>
    <t>MONTE DEI PASCHI</t>
  </si>
  <si>
    <t>Turismo,gastronomia, informatica e beni culturali</t>
  </si>
  <si>
    <t>GNU/LINUX ed Open Office.org-corso base</t>
  </si>
  <si>
    <t>VENTIQUATTROMILACINQUECENTO/00</t>
  </si>
  <si>
    <t>Inglese: una lingua per comunicare</t>
  </si>
  <si>
    <t>VENTIQUATTROMILA/00</t>
  </si>
  <si>
    <t>La serigrafia e le sue tecniche di base</t>
  </si>
  <si>
    <t>Informatica quale strumentod'inserimento nella vita quotidiana</t>
  </si>
  <si>
    <t>CTP MONS. AGLIALORO</t>
  </si>
  <si>
    <t>Caccamo</t>
  </si>
  <si>
    <t>Via Giovanni XXIII</t>
  </si>
  <si>
    <t>O918148210</t>
  </si>
  <si>
    <t>smsaglialoro@tiscalinet.it</t>
  </si>
  <si>
    <t>Laboratorio di prototipazione</t>
  </si>
  <si>
    <t>VENTITREMILASETTECENTONOVANTUNO/23</t>
  </si>
  <si>
    <t>V</t>
  </si>
  <si>
    <t> BANCO DI SICILIA</t>
  </si>
  <si>
    <t>Corso base di web design</t>
  </si>
  <si>
    <t>VENTITREMILASEICENTONOVANTUNO/23</t>
  </si>
  <si>
    <t>B\</t>
  </si>
  <si>
    <t>ICS PEPPINO IMPASTATO</t>
  </si>
  <si>
    <t>Palermo</t>
  </si>
  <si>
    <t>Via G.Di Martino, n° 48</t>
  </si>
  <si>
    <t>091/6828719</t>
  </si>
  <si>
    <t>091/6827464</t>
  </si>
  <si>
    <t>info@peppinoimpastato.it</t>
  </si>
  <si>
    <t>80014540829</t>
  </si>
  <si>
    <t>Corso base per archivista con competenze informatiche</t>
  </si>
  <si>
    <t>OTTOMILATRECENTOQUARANTAQUATTRO/00</t>
  </si>
  <si>
    <t>04603</t>
  </si>
  <si>
    <t>Y</t>
  </si>
  <si>
    <t>Credito Siciliano S.p.A.</t>
  </si>
  <si>
    <t>Ag. 3- PALERMO</t>
  </si>
  <si>
    <t>Corso base per operatore e restauratore di opere lignee con competenze informatiche</t>
  </si>
  <si>
    <t>I.T.C. PARITARIO A. VOLTA</t>
  </si>
  <si>
    <t>CARINI</t>
  </si>
  <si>
    <t>C.so Italia, 168</t>
  </si>
  <si>
    <t> 90044</t>
  </si>
  <si>
    <t>091/8668790</t>
  </si>
  <si>
    <t>volta@impresasicilia.it</t>
  </si>
  <si>
    <t>04306860828</t>
  </si>
  <si>
    <t>So di non sapere</t>
  </si>
  <si>
    <t>OTTOMILASETTECENTODIECI/72</t>
  </si>
  <si>
    <t>1089/83</t>
  </si>
  <si>
    <t> 43212</t>
  </si>
  <si>
    <t> 05164</t>
  </si>
  <si>
    <t> L</t>
  </si>
  <si>
    <t> Ag. 02 - CARINI</t>
  </si>
  <si>
    <t>Scuola, cultura e informazione</t>
  </si>
  <si>
    <t>OTTOMILASETTECENTOQUATTORDICI/22</t>
  </si>
  <si>
    <t>I.I.S.S  P.DOMINA</t>
  </si>
  <si>
    <t>Petralia Sottana</t>
  </si>
  <si>
    <t>Piazza Domina    n° 22</t>
  </si>
  <si>
    <t>0921641013</t>
  </si>
  <si>
    <t>0921641091</t>
  </si>
  <si>
    <t>papm030008@istruzione.it</t>
  </si>
  <si>
    <t>Progettista di applicazioni multimediali (siti web e e-commerce)</t>
  </si>
  <si>
    <t>DIECIMILACENTOVENTINOVE/01</t>
  </si>
  <si>
    <t>821.3</t>
  </si>
  <si>
    <t>08976</t>
  </si>
  <si>
    <t>S</t>
  </si>
  <si>
    <t>Banca di Credito Cooperativo "S.Giuseppe"</t>
  </si>
  <si>
    <t>Ag. 1 - PETRALIA SOTTANA</t>
  </si>
  <si>
    <t>Comunicazione telematica</t>
  </si>
  <si>
    <t>DIECIMILACENTOCINQUANTAQUATTRO/50</t>
  </si>
  <si>
    <t>Visual basic</t>
  </si>
  <si>
    <t>DIECIMILACENTOCINQUANTAQUATTRO/01</t>
  </si>
  <si>
    <t>Networking</t>
  </si>
  <si>
    <t>NOVEMILASEICENTOSETTANTATRE/36</t>
  </si>
  <si>
    <t xml:space="preserve"> I.I.S.- G. SALERNO</t>
  </si>
  <si>
    <t> Gangi</t>
  </si>
  <si>
    <t> Palermo</t>
  </si>
  <si>
    <t> Via Rocco Chinnici s.n.</t>
  </si>
  <si>
    <t> 90024</t>
  </si>
  <si>
    <t>0921689586</t>
  </si>
  <si>
    <t>didatticagangi@tiscali.it</t>
  </si>
  <si>
    <t> 95005290820</t>
  </si>
  <si>
    <t>Lavorare con Windows 2000 server</t>
  </si>
  <si>
    <t>SEIMILACENTOVENTOTTO/80</t>
  </si>
  <si>
    <t> 10318</t>
  </si>
  <si>
    <t> 43350</t>
  </si>
  <si>
    <t> 08958</t>
  </si>
  <si>
    <t xml:space="preserve"> Banca di credito cooperativo “Mutuo soccorso” </t>
  </si>
  <si>
    <t> Ag. 1 - GANGI</t>
  </si>
  <si>
    <t>La comunicazione con la telematica</t>
  </si>
  <si>
    <t>Progettare la multimedialità</t>
  </si>
  <si>
    <t>SEIMILATRECENTOSESSANTA/40</t>
  </si>
  <si>
    <t>Operare con visual basic</t>
  </si>
  <si>
    <t>Corso base per tecnico decoratore e decoupage, con competenze informatiche</t>
  </si>
  <si>
    <t>Corso base per ceramista, con competenze informatiche</t>
  </si>
  <si>
    <t>Corso base per addetto alla costruzione dei pupi siciliani, con competenze informatiche</t>
  </si>
  <si>
    <t>I.T.G.           "M. RUTELLI"</t>
  </si>
  <si>
    <t>Via Paruta N° 27A</t>
  </si>
  <si>
    <t>patl03000d@istruzione.it</t>
  </si>
  <si>
    <t>Anch'io parlo italiano (corso di alfabetizzazione in lingua italiana)</t>
  </si>
  <si>
    <t>QUATTORDICIMILACINQUECENTOVENTINOVE/92</t>
  </si>
  <si>
    <t>B.N.L.</t>
  </si>
  <si>
    <t>Informatica e inglese - competenze di base</t>
  </si>
  <si>
    <t>VENTUNOMILAOTTOCENTOOTTANTA/04</t>
  </si>
  <si>
    <t>I.T.C. "L. ARIOSTO"</t>
  </si>
  <si>
    <t>Largo Val di Mazara, 4</t>
  </si>
  <si>
    <t>0916700034</t>
  </si>
  <si>
    <t>istitutoariosto@libero.it</t>
  </si>
  <si>
    <t>03893370829</t>
  </si>
  <si>
    <t>EUROPA  IN…formazione</t>
  </si>
  <si>
    <t>€. 41.344,13</t>
  </si>
  <si>
    <t>VENTIMILASEICENTOSETTANTADUE/07</t>
  </si>
  <si>
    <t>1052392918940</t>
  </si>
  <si>
    <t>04606</t>
  </si>
  <si>
    <t>08657</t>
  </si>
  <si>
    <t>Banca di Palermo</t>
  </si>
  <si>
    <t>Agenzia n. 7 - PALERMO</t>
  </si>
  <si>
    <t>Informatica di base per adulti</t>
  </si>
  <si>
    <t>DICIANNOVEMILATRECENTOVENTISEI/66</t>
  </si>
  <si>
    <t>Anche io parlo in italiano. Laboratorio d'informatica (destinato ad un gruppo misto di extracomunitari)</t>
  </si>
  <si>
    <t>SETTEMILANOVECENTOOTTANTASEI/65</t>
  </si>
  <si>
    <t>SMS I. FLORIO</t>
  </si>
  <si>
    <t>Via F. Di Giovanni 88</t>
  </si>
  <si>
    <t>0916881777</t>
  </si>
  <si>
    <t>pamm01400r@istruzione.it</t>
  </si>
  <si>
    <t>Dalle storie alla storia: Passato personale, storia locale e passato del mondo</t>
  </si>
  <si>
    <t>SEIMILA/00</t>
  </si>
  <si>
    <t>04601</t>
  </si>
  <si>
    <t>Ag.N.2 - PALERMO</t>
  </si>
  <si>
    <t>Lingue? Si grazie</t>
  </si>
  <si>
    <t>VENTICINQUEMILA/00</t>
  </si>
  <si>
    <t>I.T.C.G C.A. DALLA CHIESA</t>
  </si>
  <si>
    <t>Partinico</t>
  </si>
  <si>
    <t>Corso dei Mille n.517 </t>
  </si>
  <si>
    <t>roman0@libero.it</t>
  </si>
  <si>
    <t> 97005240821</t>
  </si>
  <si>
    <t> Disegnare in Autocad</t>
  </si>
  <si>
    <t>DODICIMILAQUATTROCENTOCINQUANTASETTE/97</t>
  </si>
  <si>
    <t>8240921/01.63 </t>
  </si>
  <si>
    <t> 43490</t>
  </si>
  <si>
    <t>0369</t>
  </si>
  <si>
    <t> INTESA BCI</t>
  </si>
  <si>
    <t>Ag. N. 1 - PARTINICO</t>
  </si>
  <si>
    <t>Percorsi e itinerari tra cultura e territorio</t>
  </si>
  <si>
    <t>Animatore web</t>
  </si>
  <si>
    <t>Contesto tecnologico e produzione fotografica digitale</t>
  </si>
  <si>
    <t>Le competenze per la comunicazione professionale</t>
  </si>
  <si>
    <t> Skillpass per la formazione tecnologica</t>
  </si>
  <si>
    <t>Comunicare in rete in ambienti di lavoro</t>
  </si>
  <si>
    <t>I.T.C. PARITARIO “L. MARGHERITA”</t>
  </si>
  <si>
    <t>Via Montepellegrino  N.151</t>
  </si>
  <si>
    <t> 90142</t>
  </si>
  <si>
    <t>091542359 </t>
  </si>
  <si>
    <t>umblucc@virgilio.it</t>
  </si>
  <si>
    <t>Proiezione alla lingua francese in contesti tecnologici</t>
  </si>
  <si>
    <t>QUINDICIMILA/00</t>
  </si>
  <si>
    <t> 04600</t>
  </si>
  <si>
    <t> 03032</t>
  </si>
  <si>
    <t> Credem</t>
  </si>
  <si>
    <t>Ag.  3 - PALERMO</t>
  </si>
  <si>
    <t>Tecnologia e produzione grafica</t>
  </si>
  <si>
    <t>CTP Federico II</t>
  </si>
  <si>
    <t>v. Pier delle Vigne,13</t>
  </si>
  <si>
    <t>091/ 6258536</t>
  </si>
  <si>
    <t>091/ 304720</t>
  </si>
  <si>
    <t>federsecondo@virgilio.it</t>
  </si>
  <si>
    <t>97163050822</t>
  </si>
  <si>
    <t>Certificated English, of course</t>
  </si>
  <si>
    <t>UNDICIMILACENTOOTTANTASEI/40</t>
  </si>
  <si>
    <t>70348600119</t>
  </si>
  <si>
    <t>4630</t>
  </si>
  <si>
    <t>3069</t>
  </si>
  <si>
    <t>F</t>
  </si>
  <si>
    <t>Intesa BCI Spa</t>
  </si>
  <si>
    <t>SEDE</t>
  </si>
  <si>
    <t>UNDICIMILATRECENTOCINQUANTATRE/24</t>
  </si>
  <si>
    <t>Promuovere i servizi aziendali attraverso il mercato digitale e gestire i rapporti con il cliente on – line</t>
  </si>
  <si>
    <t>ICT e telelavoro</t>
  </si>
  <si>
    <t>L'organizzazione dei servizi bancari orientati al cliente</t>
  </si>
  <si>
    <t>Proiezione alla lingua inglese in contesti tecnologici</t>
  </si>
  <si>
    <t>Crescita consapevole</t>
  </si>
  <si>
    <t>NOVEMILAQUATTROCENTOTRENTOTTO/38</t>
  </si>
  <si>
    <t xml:space="preserve">PROVINCIA DI RAGUSA </t>
  </si>
  <si>
    <t>I.I.S. VERGA</t>
  </si>
  <si>
    <t>MODICA</t>
  </si>
  <si>
    <t>RAGUSA</t>
  </si>
  <si>
    <t>PIAZZALE BADEN POWELL, 1</t>
  </si>
  <si>
    <t>0932 903462</t>
  </si>
  <si>
    <t>0932 764610</t>
  </si>
  <si>
    <t>isisspol@tin.it</t>
  </si>
  <si>
    <t>PROGETTAZIONE ARCHITETTONICA COL PC</t>
  </si>
  <si>
    <t>UNDICIMILASETTECENTODICIASSETTE/00</t>
  </si>
  <si>
    <t>1169600/90</t>
  </si>
  <si>
    <t>BANCA AGRICOLA POPOLARE DI RAGUSA</t>
  </si>
  <si>
    <t>SACRO CUORE - MODICA</t>
  </si>
  <si>
    <t>Lavorare col PC</t>
  </si>
  <si>
    <t>UNDICIMILACENTOQUARANTAQUATTRO/20</t>
  </si>
  <si>
    <t>I.T.S.C. "FABIO BESTA"</t>
  </si>
  <si>
    <t>Ragusa</t>
  </si>
  <si>
    <t>Via Aldo Moro, 2</t>
  </si>
  <si>
    <t>0932/255564</t>
  </si>
  <si>
    <t>0932/255663</t>
  </si>
  <si>
    <t>itcbesta@tin.it</t>
  </si>
  <si>
    <t>92022080888</t>
  </si>
  <si>
    <t>L'INGLESE PER TUTTI</t>
  </si>
  <si>
    <t>TREDICIMILACINQUECENTOQUARANTANOVE/22</t>
  </si>
  <si>
    <t>Ag. n. 2 - RAGUSA</t>
  </si>
  <si>
    <t>INNOVARSI CON LA MULTIMEDIALITA'</t>
  </si>
  <si>
    <t xml:space="preserve">PROVINCIA DI SIRACUSA </t>
  </si>
  <si>
    <t>PROVINCIA DI SIRACUSA</t>
  </si>
  <si>
    <t>IST.STAT.ISTRUZ.SEC.SUP. "FILIPPO JUVARA</t>
  </si>
  <si>
    <t>SIRACUSA</t>
  </si>
  <si>
    <t>Viale Santa Panagia n° 131</t>
  </si>
  <si>
    <t>0931 756211</t>
  </si>
  <si>
    <t>0931 750099</t>
  </si>
  <si>
    <t>itgjuvara@ interbusiness.it</t>
  </si>
  <si>
    <t>Dai Musei al Territorio: Educazione ai Beni culturali</t>
  </si>
  <si>
    <t>QUATTORDICIMILACINQUECENTOCINQUANTAQUATTRO/62</t>
  </si>
  <si>
    <t>12131 G</t>
  </si>
  <si>
    <t>Sede Centrale</t>
  </si>
  <si>
    <t>Siracusa</t>
  </si>
  <si>
    <t>IV I.C."G. Marconi"</t>
  </si>
  <si>
    <t>Lentini</t>
  </si>
  <si>
    <t>V. Federico di Svevia, 66</t>
  </si>
  <si>
    <t>095/901019</t>
  </si>
  <si>
    <t>marconilentini@virgilio.it</t>
  </si>
  <si>
    <t>82000110898</t>
  </si>
  <si>
    <t>Download</t>
  </si>
  <si>
    <t>600012829</t>
  </si>
  <si>
    <t>84720</t>
  </si>
  <si>
    <t>Agenzia A - LENTINI</t>
  </si>
  <si>
    <t>II° Istituto di Istruzione Superiore</t>
  </si>
  <si>
    <t>Palazzolo Acreide</t>
  </si>
  <si>
    <t>Via Quasimodo 3 - 5</t>
  </si>
  <si>
    <t>96010 </t>
  </si>
  <si>
    <t>0931-883864</t>
  </si>
  <si>
    <t>0931 - 883865</t>
  </si>
  <si>
    <t>salvodiblasi@katamail.com</t>
  </si>
  <si>
    <t>93034000898 </t>
  </si>
  <si>
    <t>ICT</t>
  </si>
  <si>
    <t>UNDICIMILAOTTOCENTOCINQUANTAQUATTRO/50</t>
  </si>
  <si>
    <t>11010P </t>
  </si>
  <si>
    <t>86760 </t>
  </si>
  <si>
    <t>5040 </t>
  </si>
  <si>
    <t>IOLAV</t>
  </si>
  <si>
    <t>UNDICIMILATRECENTOSESSANTATRE/50</t>
  </si>
  <si>
    <t> 2° IIS</t>
  </si>
  <si>
    <t>Augusta</t>
  </si>
  <si>
    <t> Corso Sicilia</t>
  </si>
  <si>
    <t> 0931991894</t>
  </si>
  <si>
    <t>0931991899 </t>
  </si>
  <si>
    <t>SRTF030001@istruzione.it</t>
  </si>
  <si>
    <t>Alla ricerca dell'io</t>
  </si>
  <si>
    <t>DIECIMILAOTTANTATRE/05</t>
  </si>
  <si>
    <t>4613/96</t>
  </si>
  <si>
    <t>05036.9</t>
  </si>
  <si>
    <t>Ag. 1 - AUGUSTA</t>
  </si>
  <si>
    <t>ITCT "A. Rizza"</t>
  </si>
  <si>
    <t>V.le A. Diaz, 12</t>
  </si>
  <si>
    <t>0931-68075</t>
  </si>
  <si>
    <t>0931-483384</t>
  </si>
  <si>
    <t>info@ictrizza.net</t>
  </si>
  <si>
    <t>Imprendo - donne per l'avvio di impresa</t>
  </si>
  <si>
    <t>TREDICIMILASEICENTOVENIDUE/70</t>
  </si>
  <si>
    <t>R</t>
  </si>
  <si>
    <t>Banca antonveneta</t>
  </si>
  <si>
    <t>AG. 1 - SIRACUSA</t>
  </si>
  <si>
    <t>0931 - 883865 </t>
  </si>
  <si>
    <t>IODIR</t>
  </si>
  <si>
    <t>UNDICIMILASEICENTOOTTANTASEI/55</t>
  </si>
  <si>
    <t>Banca Anton Veneta</t>
  </si>
  <si>
    <t>IOSOC - Immigrati Orientamento Socioculturale</t>
  </si>
  <si>
    <t>English at work</t>
  </si>
  <si>
    <t>DIECIMILAOTTANTATRE/08</t>
  </si>
  <si>
    <t>XIV I.C.</t>
  </si>
  <si>
    <t>VIA TUCIDIDE, 5</t>
  </si>
  <si>
    <t>0931/38083</t>
  </si>
  <si>
    <t>laboratoriotucidide@katamail.com</t>
  </si>
  <si>
    <t>TABELLA</t>
  </si>
  <si>
    <t>600019072</t>
  </si>
  <si>
    <t>17099</t>
  </si>
  <si>
    <t>000.60000.7892</t>
  </si>
  <si>
    <t>u</t>
  </si>
  <si>
    <t>AG. Numero 2 -cassa regionale - SIRACUSA</t>
  </si>
  <si>
    <t>Nuove tecnologie e strategie comunicative</t>
  </si>
  <si>
    <t>CINQUEMILAQUATTROCENTOSESSANTADUE/32</t>
  </si>
  <si>
    <t>Uomo del mio tempo, con l'ECDL</t>
  </si>
  <si>
    <t>QUATTORDICIMILAOTTOCENTOCINQUANTASETTE/97</t>
  </si>
  <si>
    <t xml:space="preserve">4° ISTITUTO D'ISTRUZIONE SUPERIORE "P.L.NERVI" - </t>
  </si>
  <si>
    <t>LENTINI</t>
  </si>
  <si>
    <t>VIA RICCARDO DA LENTINI</t>
  </si>
  <si>
    <t>095.901808</t>
  </si>
  <si>
    <t>095.901602</t>
  </si>
  <si>
    <t>segreteria@istitutonervilentini.it</t>
  </si>
  <si>
    <t>91000280890</t>
  </si>
  <si>
    <t>Esperti della comunità digitale</t>
  </si>
  <si>
    <t>QUATTORDICIMILAOTTOCENTOOTTANTANOVE/92</t>
  </si>
  <si>
    <t>000600012122</t>
  </si>
  <si>
    <t>Ag. A - LENTINI</t>
  </si>
  <si>
    <t>Utenti avanzati per la comunità digitale</t>
  </si>
  <si>
    <t>Via Riccardoda Lentini, 89</t>
  </si>
  <si>
    <t>095/901808</t>
  </si>
  <si>
    <t>095/901602</t>
  </si>
  <si>
    <t>Comunità digitale</t>
  </si>
  <si>
    <t>VENTIQUATTROMILASEICENTOCINQUANTACINQUE/90</t>
  </si>
  <si>
    <t>Fare i cittadini è il modo migliore di esserlo</t>
  </si>
  <si>
    <t>NOVEMILASEICENTOTRENTASEI/25</t>
  </si>
  <si>
    <t>INFOCOM</t>
  </si>
  <si>
    <t>OTTOMILANOVECENTODICIOTTO/10</t>
  </si>
  <si>
    <t>DODICIMILAOTTOCENTOQUARANTASEI/70</t>
  </si>
  <si>
    <t>I° Istituto Superiore "L. Da Vinci"</t>
  </si>
  <si>
    <t>Floridia</t>
  </si>
  <si>
    <t>C.da Serrantone</t>
  </si>
  <si>
    <t>srps0709000@istruzione.it</t>
  </si>
  <si>
    <t>La programmazione orientata agli oggetti</t>
  </si>
  <si>
    <t>SEIMILATRECENTOTRENTASEI/32</t>
  </si>
  <si>
    <t>La mer: source de vie et de travail</t>
  </si>
  <si>
    <t>formazione di base ai nuovi linguaggi...</t>
  </si>
  <si>
    <t>Amministratore IT - Open source</t>
  </si>
  <si>
    <t> 1° Istituto Comprensivo “Ortigia”</t>
  </si>
  <si>
    <t xml:space="preserve"> Siracusa </t>
  </si>
  <si>
    <t> Via dei Mergulensi, 4</t>
  </si>
  <si>
    <t xml:space="preserve"> 0931/68143  </t>
  </si>
  <si>
    <t> 0931/68143</t>
  </si>
  <si>
    <t xml:space="preserve"> icsrortigia@tin.it  </t>
  </si>
  <si>
    <t> 80002190892</t>
  </si>
  <si>
    <t> INTEGRA LAVORO –Orientamento lavorativo per immigrati extracomunitari</t>
  </si>
  <si>
    <t>VENTUNOMILASETTECENTOQUATTORDICI/50</t>
  </si>
  <si>
    <t> 10148</t>
  </si>
  <si>
    <t> 17105</t>
  </si>
  <si>
    <t> 05040</t>
  </si>
  <si>
    <t>N </t>
  </si>
  <si>
    <t> Banca Antoniana Popolare Veneta</t>
  </si>
  <si>
    <t> Ag. 3 - SIRACUSA</t>
  </si>
  <si>
    <t> INTEGRA CULTURA –Orientamento socio-culturale per immigrati extracomunitari</t>
  </si>
  <si>
    <t> INTEGRA LINGUA –Orientamento linguistico per immigrati extracomunitari</t>
  </si>
  <si>
    <t> INTEGRA DIRITTI –Orientamento giuridico per immigrati extracomunitari</t>
  </si>
  <si>
    <t>Web marketing..</t>
  </si>
  <si>
    <t>VI IST. COMPR. "MARTOGLIO</t>
  </si>
  <si>
    <t>SIRACUSA </t>
  </si>
  <si>
    <t>VIA MONS. CARACCIOLO,2 </t>
  </si>
  <si>
    <t>0931.493439 </t>
  </si>
  <si>
    <t>sric80500l@istruzione.it</t>
  </si>
  <si>
    <t>AZ.A.L.E.A.</t>
  </si>
  <si>
    <t>DIECIMILANOVECENTOQUARANTOTTO/70</t>
  </si>
  <si>
    <t>M.U.S.I.C.A.</t>
  </si>
  <si>
    <t>TREDICIMILANOVECENTOSETTANTASEI/10</t>
  </si>
  <si>
    <t>I linguaggi tecnologici</t>
  </si>
  <si>
    <t>DIECIMILACINQUECENTONOVANTAQUATTRO/00</t>
  </si>
  <si>
    <t>Arabo: una lingua attuale</t>
  </si>
  <si>
    <t>Improving my english: an upper intermediate course</t>
  </si>
  <si>
    <t>I.P.S.I.A. "P.CALAPSO"</t>
  </si>
  <si>
    <t>Via Piazza Armerina, 1</t>
  </si>
  <si>
    <t>0931493467/68/69</t>
  </si>
  <si>
    <t>0931492051/</t>
  </si>
  <si>
    <t>srri0001@bdp.it</t>
  </si>
  <si>
    <t>Il segreto del cortometraggio</t>
  </si>
  <si>
    <t>SEIMILASETTECENTOQUARANTATRE/90</t>
  </si>
  <si>
    <t>13914A</t>
  </si>
  <si>
    <t>Sede Centrale - SIRACUSA</t>
  </si>
  <si>
    <t>4° I.C F. D'AMICO</t>
  </si>
  <si>
    <t> Rosolini</t>
  </si>
  <si>
    <t> Bellini  n° 112</t>
  </si>
  <si>
    <t> 96019</t>
  </si>
  <si>
    <t> 0931/501497</t>
  </si>
  <si>
    <t> 4icdamicorosolini@virgilio.it</t>
  </si>
  <si>
    <t> 83000810891</t>
  </si>
  <si>
    <t> Telelavoro: imprenditrici in rete si diventa</t>
  </si>
  <si>
    <t>SEIMILASEICENTOUNDICI/54</t>
  </si>
  <si>
    <t> 0301220536-15</t>
  </si>
  <si>
    <t> 84770</t>
  </si>
  <si>
    <t> 05036</t>
  </si>
  <si>
    <t> Banca di Credito Popolare di Ragusa</t>
  </si>
  <si>
    <t xml:space="preserve"> 3° Ist. Sup. “Alaimo” Lentini  </t>
  </si>
  <si>
    <t> Lentini</t>
  </si>
  <si>
    <t>Via Riccardo da Lentini   n°  89b </t>
  </si>
  <si>
    <t> 96016</t>
  </si>
  <si>
    <t> 095/7835544</t>
  </si>
  <si>
    <t> 095/7836218</t>
  </si>
  <si>
    <t> itcalaimo@inwind.it</t>
  </si>
  <si>
    <t> 82001130895</t>
  </si>
  <si>
    <t>Welcome! L'inglese della comunicazione nelle tue mani (A2) - Elementare</t>
  </si>
  <si>
    <t>UNDICIMILASEICENTONOVANTADUE/50</t>
  </si>
  <si>
    <t> G</t>
  </si>
  <si>
    <t>Santuzzi</t>
  </si>
  <si>
    <t>Welcome! L'inglese della comunicazione nelle tue mani (A1) - Principianti</t>
  </si>
  <si>
    <t>1° Istituto Comprensivo Elio Vittorini</t>
  </si>
  <si>
    <t>Avola</t>
  </si>
  <si>
    <t>Via Armando Casalini, 66</t>
  </si>
  <si>
    <t>0931-831908</t>
  </si>
  <si>
    <t>0931-578429</t>
  </si>
  <si>
    <t>sebastianorossitto@hotmail.com</t>
  </si>
  <si>
    <t>92011870893</t>
  </si>
  <si>
    <t>Scegliere un futuro</t>
  </si>
  <si>
    <t>11813M</t>
  </si>
  <si>
    <t>84630</t>
  </si>
  <si>
    <t>Orientarsi al lavoro</t>
  </si>
  <si>
    <t>Grafica e Video editing</t>
  </si>
  <si>
    <t>OTTOMILAVENTIQUATTRO/34</t>
  </si>
  <si>
    <t>IPSAA_IPSART - MARZAMEMI</t>
  </si>
  <si>
    <t> PACHINO</t>
  </si>
  <si>
    <t>VIALE TORONTO</t>
  </si>
  <si>
    <t>96018 </t>
  </si>
  <si>
    <t>0931/841272</t>
  </si>
  <si>
    <t>0931/0931/841272</t>
  </si>
  <si>
    <t>ipsapachino@tin.it</t>
  </si>
  <si>
    <t>Affabetizzazione di base di informatica</t>
  </si>
  <si>
    <t>SEIMILASEICENTOOTTANTACINQUE/00</t>
  </si>
  <si>
    <t>Pachino</t>
  </si>
  <si>
    <t> 1° ISTITUTO SUPERIORE ARCHIMEDE</t>
  </si>
  <si>
    <t xml:space="preserve"> SIRACUSA</t>
  </si>
  <si>
    <t>Via Sipione, 147</t>
  </si>
  <si>
    <t>96019 </t>
  </si>
  <si>
    <t>0931/502286</t>
  </si>
  <si>
    <t>srps20008@istruzione.it</t>
  </si>
  <si>
    <t>Supporto alla formazione nelle nuove tecnologie</t>
  </si>
  <si>
    <t>CINQUEMILAQUATTROCENTOCINQUANTA/00</t>
  </si>
  <si>
    <t>BANCO DI CREDITO COOPERATIVO</t>
  </si>
  <si>
    <t>OTTOMILASETTECENTONOVANTATRE/28</t>
  </si>
  <si>
    <t>Itinerari</t>
  </si>
  <si>
    <t>TREDICIMILATRECENTOTRENTAQUATTRO/86</t>
  </si>
  <si>
    <t>Alternative</t>
  </si>
  <si>
    <t>Migliorarsi</t>
  </si>
  <si>
    <t>Impegnare il futuro</t>
  </si>
  <si>
    <t>Inglese per gli adulti: veicolo di comunicazione</t>
  </si>
  <si>
    <t>SEIMILATRECENTOSESSANTA/70</t>
  </si>
  <si>
    <t>CENTRALE</t>
  </si>
  <si>
    <t>Incontrarsi e imparare l'inglese</t>
  </si>
  <si>
    <t>SEIMILASEICENTODICIOTTO/94</t>
  </si>
  <si>
    <t xml:space="preserve"> - L'Editoria nell'epoca di Internet: dalla tipografia alla multimedialità</t>
  </si>
  <si>
    <t xml:space="preserve"> I.T.I. "E.FERMI"</t>
  </si>
  <si>
    <t xml:space="preserve"> Via Torino, n° 137</t>
  </si>
  <si>
    <t xml:space="preserve">O93121691 </t>
  </si>
  <si>
    <t>O93166777</t>
  </si>
  <si>
    <t>info@fermisiracusa.it</t>
  </si>
  <si>
    <t xml:space="preserve"> L'autocontrollo e l'igiene alimentare:educazione alla prevenzione dei danni alla salute</t>
  </si>
  <si>
    <t>SEIMILADUECENTOCINQUANTADUE/82</t>
  </si>
  <si>
    <t>BANCO DI SICILIA S.C.T.</t>
  </si>
  <si>
    <t xml:space="preserve">PROVINCIA DI TRAPANI </t>
  </si>
  <si>
    <t> ISISS Ruggiero d’Altavilla</t>
  </si>
  <si>
    <t> Mazara del Vallo</t>
  </si>
  <si>
    <t> Piazza Sandro Pertini</t>
  </si>
  <si>
    <t> 91026</t>
  </si>
  <si>
    <t> 0923941459</t>
  </si>
  <si>
    <t> 0923942493</t>
  </si>
  <si>
    <t> Tptf01000g@istruzione.it</t>
  </si>
  <si>
    <t> 82005510811</t>
  </si>
  <si>
    <t>Comunicazione culturale ed interpersonale</t>
  </si>
  <si>
    <t>TREDICIMILAQUATTROCENTOQUARANTANOVE/60</t>
  </si>
  <si>
    <t>LICEO STATALE F. D'AGUIRRE</t>
  </si>
  <si>
    <t>SALEMI</t>
  </si>
  <si>
    <t>TRAPANI</t>
  </si>
  <si>
    <t>VIA G. BAVIERA 1</t>
  </si>
  <si>
    <t>liceosalemi@tin.it</t>
  </si>
  <si>
    <t>VIVERE NEL RISPETTO</t>
  </si>
  <si>
    <t>NOVEMILATRECENTOCINQUANTACINQUE/44</t>
  </si>
  <si>
    <t>00110/27</t>
  </si>
  <si>
    <t>Banca Popolare di Lodi</t>
  </si>
  <si>
    <t xml:space="preserve"> Salemi</t>
  </si>
  <si>
    <t>Informatica e lavoro (Gibellina e Vita)</t>
  </si>
  <si>
    <t>NOVEMILATREDICI/95</t>
  </si>
  <si>
    <t>Informatica e lavoro (Salemi)</t>
  </si>
  <si>
    <t>Informatica e lavoro (Santa Ninfa)</t>
  </si>
  <si>
    <t>ITG V.ACCARDI</t>
  </si>
  <si>
    <t>CAMPOBELLO DI MAZARA</t>
  </si>
  <si>
    <t>VIA ROMA</t>
  </si>
  <si>
    <t>itgvacm@tin.it</t>
  </si>
  <si>
    <t>Il teatro siciliano</t>
  </si>
  <si>
    <t>UNDICIMILACINQUECENTOSESSANTUNO/00</t>
  </si>
  <si>
    <t>w</t>
  </si>
  <si>
    <t xml:space="preserve">Banca Nuova </t>
  </si>
  <si>
    <t>Campobello di Mazara</t>
  </si>
  <si>
    <t>Istituto Comprensivo “G.Pagoto”</t>
  </si>
  <si>
    <t>Erice</t>
  </si>
  <si>
    <t>Via Tivoli 37</t>
  </si>
  <si>
    <t>luconsi@tin.it </t>
  </si>
  <si>
    <t>80008220818 </t>
  </si>
  <si>
    <t>ARCADE - Agriturismo, Ecoturismo, Ambiente</t>
  </si>
  <si>
    <t>QUATTORDICIMILASETTECENTOCINQUANTADUE/50</t>
  </si>
  <si>
    <t> 10600L</t>
  </si>
  <si>
    <t>16401 </t>
  </si>
  <si>
    <t>05040 </t>
  </si>
  <si>
    <t>IT79M </t>
  </si>
  <si>
    <t>Antonveneta </t>
  </si>
  <si>
    <t>AG. n.2 - TRAPANI </t>
  </si>
  <si>
    <t xml:space="preserve">I.T.C. "G. GARIBALDI" </t>
  </si>
  <si>
    <t>MARSALA</t>
  </si>
  <si>
    <t>VIA TRAPANI. 306</t>
  </si>
  <si>
    <t>0923989011</t>
  </si>
  <si>
    <t>0923989280</t>
  </si>
  <si>
    <t>ITCGARIBALDI@TIN.IT</t>
  </si>
  <si>
    <t>Informanonni</t>
  </si>
  <si>
    <t>SETTEMILATRECENTUNDICI/21</t>
  </si>
  <si>
    <t>671065-67</t>
  </si>
  <si>
    <t>03069</t>
  </si>
  <si>
    <t>INTESA BCI AMBROVENETO</t>
  </si>
  <si>
    <t>Telelavoro</t>
  </si>
  <si>
    <t>OTTOMILAUNO/08</t>
  </si>
  <si>
    <t>Una professioneper il futuro: web designer</t>
  </si>
  <si>
    <t>OTTOMILANOVANTATRE/43</t>
  </si>
  <si>
    <t>I.C. "B.MINEO"</t>
  </si>
  <si>
    <t>Favignana</t>
  </si>
  <si>
    <t>Via Libertà</t>
  </si>
  <si>
    <t>0923/921281</t>
  </si>
  <si>
    <t>cmostac@libero.it</t>
  </si>
  <si>
    <t>Antichi saporti: nuove emozioni</t>
  </si>
  <si>
    <t>DODICIMILANOVECENTOCINQUANTUNO/50</t>
  </si>
  <si>
    <t>10/01/266</t>
  </si>
  <si>
    <t>FAVIGNANA</t>
  </si>
  <si>
    <t>Andar per isole col GPS</t>
  </si>
  <si>
    <t>Istituto Istruz.Secondaria</t>
  </si>
  <si>
    <t>Pantelleria</t>
  </si>
  <si>
    <t>Via Napoli</t>
  </si>
  <si>
    <t>0923 - 911050</t>
  </si>
  <si>
    <t>0923 - 912980</t>
  </si>
  <si>
    <t>fodibar@tin.it</t>
  </si>
  <si>
    <t xml:space="preserve"> Informatica in rete nella rete</t>
  </si>
  <si>
    <t>DICIOTTOMILACENTOOTTANTUNO/44</t>
  </si>
  <si>
    <t>000600004570</t>
  </si>
  <si>
    <t>N</t>
  </si>
  <si>
    <t>Banco Di Sicilia</t>
  </si>
  <si>
    <t>I.T.C."F.Ferrara"</t>
  </si>
  <si>
    <t>Mazara del Vallo</t>
  </si>
  <si>
    <t>Trapani</t>
  </si>
  <si>
    <t>Via Padre Pio da Pietrelcina</t>
  </si>
  <si>
    <t>0923-941946</t>
  </si>
  <si>
    <t>0923-908510</t>
  </si>
  <si>
    <t>itcferrara@tiscali.it</t>
  </si>
  <si>
    <t>L'inglese per costruire il mio futuro</t>
  </si>
  <si>
    <t>QUATTORDICIMILAOTTOCENTONOVANTATRE/00</t>
  </si>
  <si>
    <t>50345-20</t>
  </si>
  <si>
    <t>Banca Intesa SPA</t>
  </si>
  <si>
    <t>AG. 871 - MAZARA DEL VALLO</t>
  </si>
  <si>
    <t>L'italiano per costruire il mio futuro</t>
  </si>
  <si>
    <t>Il PC per costruire il mio futuro</t>
  </si>
  <si>
    <t>DODICIMILATRECENTONOVANTACINQUE/14</t>
  </si>
  <si>
    <t>C.T.P.  S.M.S. "V. PIPITONE"</t>
  </si>
  <si>
    <t> Marsala</t>
  </si>
  <si>
    <t>Via Sarzana, 3</t>
  </si>
  <si>
    <t> 91025</t>
  </si>
  <si>
    <t>0923/951942</t>
  </si>
  <si>
    <t>0923/713593</t>
  </si>
  <si>
    <t>Tpmm05300v@istruzione.it</t>
  </si>
  <si>
    <t> 82006190811</t>
  </si>
  <si>
    <t>La città in pittura su argilla</t>
  </si>
  <si>
    <t>SETTEMILASETTECENTOQUARANTUNO/51</t>
  </si>
  <si>
    <t> 52256-03</t>
  </si>
  <si>
    <t>25904 </t>
  </si>
  <si>
    <t>03069 </t>
  </si>
  <si>
    <t>INTESA BCI </t>
  </si>
  <si>
    <t>AG.880 - MARSALA</t>
  </si>
  <si>
    <t xml:space="preserve">II circolo didattico "A.Castiglione" </t>
  </si>
  <si>
    <t>Via S. Gemma</t>
  </si>
  <si>
    <t>0923/931655</t>
  </si>
  <si>
    <t>seccirc-acastiglione@libero.it</t>
  </si>
  <si>
    <t>Laboratorio di lingua e civiltà inglese</t>
  </si>
  <si>
    <t>SEIMILAOTTOCENTOTRENTUNO/75</t>
  </si>
  <si>
    <t xml:space="preserve">Mazara del vallo </t>
  </si>
  <si>
    <t>Alfabetizzazione informatica</t>
  </si>
  <si>
    <t>I.T.C.S. S. CALVINO</t>
  </si>
  <si>
    <t>Via S. Michele 2</t>
  </si>
  <si>
    <t>0923-21016</t>
  </si>
  <si>
    <t>0923-28546</t>
  </si>
  <si>
    <t>calvino@cinet.it</t>
  </si>
  <si>
    <t xml:space="preserve">EDUCAZIONE ALLA CITTADINANZA E   WELFARE LOCALE     </t>
  </si>
  <si>
    <t>UNDICIMILACINQUECENTONOVANTADUE/81</t>
  </si>
  <si>
    <t>7360579 / 0128</t>
  </si>
  <si>
    <t>Intesa</t>
  </si>
  <si>
    <t>VIA ETTORE ARCULEO, 39</t>
  </si>
  <si>
    <t xml:space="preserve">ICSAUGO@ICSAUGO.IT;    </t>
  </si>
  <si>
    <t xml:space="preserve"> n°1 - ENNA</t>
  </si>
  <si>
    <t>1999.IT.16.1.PO.011/3.08/9.2.5/706</t>
  </si>
  <si>
    <t>1999.IT.16.1.PO.011/3.08/9.2.5/707</t>
  </si>
  <si>
    <t>1999.IT.16.1.PO.011/3.08/9.2.5/708</t>
  </si>
  <si>
    <t>1999.IT.16.1.PO.011/3.08/9.2.5/709</t>
  </si>
  <si>
    <t>1999.IT.16.1.PO.011/3.08/9.2.5/710</t>
  </si>
  <si>
    <t>1999.IT.16.1.PO.011/3.08/9.2.5/711</t>
  </si>
  <si>
    <t>1999.IT.16.1.PO.011/3.08/9.2.5/712</t>
  </si>
  <si>
    <t>I.T.C.G. "G. GALILEI"</t>
  </si>
  <si>
    <t>Canicattì</t>
  </si>
  <si>
    <t>Via Pirandello 4</t>
  </si>
  <si>
    <t>0922 852999</t>
  </si>
  <si>
    <t>0922 858456</t>
  </si>
  <si>
    <t>segreteria@galileicanicatti.it</t>
  </si>
  <si>
    <t>90001340844</t>
  </si>
  <si>
    <t>Esperto in marketing turistico enogastronomico</t>
  </si>
  <si>
    <t>VENTOTTOMILASETTECENTOSESSANTANOVE/74</t>
  </si>
  <si>
    <t>82880</t>
  </si>
  <si>
    <t xml:space="preserve">Agenzia di Canicattì </t>
  </si>
  <si>
    <t>D.D. 2° CIRCOLO</t>
  </si>
  <si>
    <t>FAVARA</t>
  </si>
  <si>
    <t>Via Vittorio Veneto</t>
  </si>
  <si>
    <t>0922 – 32634</t>
  </si>
  <si>
    <t>scuolafa@ virgilio.it</t>
  </si>
  <si>
    <t>Dall'argilla al prodotto finito: cultura, tradizione e arte dei maestri ceramisti</t>
  </si>
  <si>
    <t>TRENTAMILA/00</t>
  </si>
  <si>
    <t>1999.IT.16.1.PO.011/3.08/9.2.5/713</t>
  </si>
  <si>
    <t>1999.IT.16.1.PO.011/3.08/9.2.5/714</t>
  </si>
  <si>
    <t>0934 553486</t>
  </si>
  <si>
    <t>ctfp@scuolamediastatalerossodisansecondo</t>
  </si>
  <si>
    <t>Il giardiniere:un mestiere antico e moderno</t>
  </si>
  <si>
    <t>VENTISEIMILAOTTOCENTODIECI/12</t>
  </si>
  <si>
    <t>08979</t>
  </si>
  <si>
    <t>Credito cooperativo San.Michele</t>
  </si>
  <si>
    <t>AG. n.1 - CALTANISSETTA</t>
  </si>
  <si>
    <t>"Mestieri e professioni locali agli inizi del terzo millennio"</t>
  </si>
  <si>
    <t>VENTINOVEMILAOTTOCENTOQUATTRO/15</t>
  </si>
  <si>
    <t>1999.IT.16.1.PO.011/3.08/9.2.5/715</t>
  </si>
  <si>
    <t>1999.IT.16.1.PO.011/3.08/9.2.5/716</t>
  </si>
  <si>
    <t>1999.IT.16.1.PO.011/3.08/9.2.5/717</t>
  </si>
  <si>
    <t>1999.IT.16.1.PO.011/3.08/9.2.5/718</t>
  </si>
  <si>
    <t>1999.IT.16.1.PO.011/3.08/9.2.5/719</t>
  </si>
  <si>
    <t>1999.IT.16.1.PO.011/3.08/9.2.5/720</t>
  </si>
  <si>
    <t>1999.IT.16.1.PO.011/3.08/9.2.5/721</t>
  </si>
  <si>
    <t>1999.IT.16.1.PO.011/3.08/9.2.5/722</t>
  </si>
  <si>
    <t>1999.IT.16.1.PO.011/3.08/9.2.5/723</t>
  </si>
  <si>
    <t>1999.IT.16.1.PO.011/3.08/9.2.5/724</t>
  </si>
  <si>
    <t>1999.IT.16.1.PO.011/3.08/9.2.5/725</t>
  </si>
  <si>
    <t>1999.IT.16.1.PO.011/3.08/9.2.5/726</t>
  </si>
  <si>
    <t>1999.IT.16.1.PO.011/3.08/9.2.5/727</t>
  </si>
  <si>
    <t>1999.IT.16.1.PO.011/3.08/9.2.5/728</t>
  </si>
  <si>
    <t>1999.IT.16.1.PO.011/3.08/9.2.5/729</t>
  </si>
  <si>
    <t>1999.IT.16.1.PO.011/3.08/9.2.5/730</t>
  </si>
  <si>
    <t>1999.IT.16.1.PO.011/3.08/9.2.5/731</t>
  </si>
  <si>
    <t>1999.IT.16.1.PO.011/3.08/9.2.5/732</t>
  </si>
  <si>
    <t>1999.IT.16.1.PO.011/3.08/9.2.5/733</t>
  </si>
  <si>
    <t>L'arte della ceramica</t>
  </si>
  <si>
    <t>VENTICINQUEMILASEICENTODUE/42</t>
  </si>
  <si>
    <t>AG. 1 - CATANIA</t>
  </si>
  <si>
    <t>Risorse vulcaniche e argilla per laboriosi artigiani</t>
  </si>
  <si>
    <t>DICIANNOVEMILASETTECENTOSETTE/12</t>
  </si>
  <si>
    <t>Esperto in design e CAD</t>
  </si>
  <si>
    <t>VENTITREMILASETTECENTOSESSANTADUE/14</t>
  </si>
  <si>
    <t>Gastronomia tipica siciliana</t>
  </si>
  <si>
    <t>TRENTOTTOMILATRENTA/10</t>
  </si>
  <si>
    <t>Pasticceria e gelateria tipica siciliana</t>
  </si>
  <si>
    <t>1999.IT.16.1.PO.011/3.08/9.2.5/734</t>
  </si>
  <si>
    <t>04666710829</t>
  </si>
  <si>
    <t>1999.IT.16.1.PO.011/3.08/9.2.5/735</t>
  </si>
  <si>
    <t>1999.IT.16.1.PO.011/3.08/9.2.5/736</t>
  </si>
  <si>
    <t>1999.IT.16.1.PO.011/3.08/9.2.5/737</t>
  </si>
  <si>
    <t>1999.IT.16.1.PO.011/3.08/9.2.5/738</t>
  </si>
  <si>
    <t>1999.IT.16.1.PO.011/3.08/9.2.5/739</t>
  </si>
  <si>
    <t>12111V</t>
  </si>
  <si>
    <t>Banca Antonveneta Ag. Di Floridia</t>
  </si>
  <si>
    <t>1999.IT.16.1.PO.011/3.08/9.2.5/740</t>
  </si>
  <si>
    <t>1999.IT.16.1.PO.011/3.08/9.2.5/741</t>
  </si>
  <si>
    <t>1999.IT.16.1.PO.011/3.08/9.2.5/742</t>
  </si>
  <si>
    <t>1999.IT.16.1.PO.011/3.08/9.2.5/743</t>
  </si>
  <si>
    <t>1999.IT.16.1.PO.011/3.08/9.2.5/744</t>
  </si>
  <si>
    <t>1999.IT.16.1.PO.011/3.08/9.2.5/745</t>
  </si>
  <si>
    <t>1999.IT.16.1.PO.011/3.08/9.2.5/746</t>
  </si>
  <si>
    <t>1999.IT.16.1.PO.011/3.08/9.2.5/747</t>
  </si>
  <si>
    <t>1999.IT.16.1.PO.011/3.08/9.2.5/748</t>
  </si>
  <si>
    <t>1999.IT.16.1.PO.011/3.08/9.2.5/749</t>
  </si>
  <si>
    <t>1999.IT.16.1.PO.011/3.08/9.2.5/750</t>
  </si>
  <si>
    <t>1999.IT.16.1.PO.011/3.08/9.2.5/751</t>
  </si>
  <si>
    <t>1999.IT.16.1.PO.011/3.08/9.2.5/752</t>
  </si>
  <si>
    <t>1999.IT.16.1.PO.011/3.08/9.2.5/753</t>
  </si>
  <si>
    <t>1999.IT.16.1.PO.011/3.08/9.2.5/754</t>
  </si>
  <si>
    <t>1999.IT.16.1.PO.011/3.08/9.2.5/755</t>
  </si>
  <si>
    <t>1999.IT.16.1.PO.011/3.08/9.2.5/756</t>
  </si>
  <si>
    <t>1999.IT.16.1.PO.011/3.08/9.2.5/757</t>
  </si>
  <si>
    <t>1999.IT.16.1.PO.011/3.08/9.2.5/758</t>
  </si>
  <si>
    <t>1999.IT.16.1.PO.011/3.08/9.2.5/759</t>
  </si>
  <si>
    <t>1999.IT.16.1.PO.011/3.08/9.2.5/760</t>
  </si>
  <si>
    <t>1999.IT.16.1.PO.011/3.08/9.2.5/761</t>
  </si>
  <si>
    <t>1999.IT.16.1.PO.011/3.08/9.2.5/762</t>
  </si>
  <si>
    <t xml:space="preserve">  - SIRACUSA</t>
  </si>
  <si>
    <t>6152029011/74</t>
  </si>
  <si>
    <t xml:space="preserve"> AG. N° 880 - MARSALA</t>
  </si>
  <si>
    <t>BANCA DI CREDITO COOPERATIVO Toniolo</t>
  </si>
  <si>
    <t>0923/941146</t>
  </si>
  <si>
    <t>81832</t>
  </si>
  <si>
    <t>Ag. Di Rosolini</t>
  </si>
  <si>
    <t>1999.IT.16.1.PO.011/3.08/9.2.5/763</t>
  </si>
  <si>
    <t>1999.IT.16.1.PO.011/3.08/9.2.5/764</t>
  </si>
  <si>
    <t>1999.IT.16.1.PO.011/3.08/9.2.5/765</t>
  </si>
  <si>
    <t>1999.IT.16.1.PO.011/3.08/9.2.5/766</t>
  </si>
  <si>
    <t>1999.IT.16.1.PO.011/3.08/9.2.5/767</t>
  </si>
  <si>
    <t>1999.IT.16.1.PO.011/3.08/9.2.5/768</t>
  </si>
  <si>
    <t>1999.IT.16.1.PO.011/3.08/9.2.5/769</t>
  </si>
  <si>
    <t>1999.IT.16.1.PO.011/3.08/9.2.5/770</t>
  </si>
  <si>
    <t>1999.IT.16.1.PO.011/3.08/9.2.5/771</t>
  </si>
  <si>
    <t>1999.IT.16.1.PO.011/3.08/9.2.5/772</t>
  </si>
  <si>
    <t>1999.IT.16.1.PO.011/3.08/9.2.5/773</t>
  </si>
  <si>
    <t>1999.IT.16.1.PO.011/3.08/9.2.5/774</t>
  </si>
  <si>
    <t>1999.IT.16.1.PO.011/3.08/9.2.5/775</t>
  </si>
  <si>
    <t>1999.IT.16.1.PO.011/3.08/9.2.5/776</t>
  </si>
  <si>
    <t>1999.IT.16.1.PO.011/3.08/9.2.5/777</t>
  </si>
  <si>
    <t>1999.IT.16.1.PO.011/3.08/9.2.5/778</t>
  </si>
  <si>
    <t>1999.IT.16.1.PO.011/3.08/9.2.5/779</t>
  </si>
  <si>
    <t>1999.IT.16.1.PO.011/3.08/9.2.5/780</t>
  </si>
  <si>
    <t>1999.IT.16.1.PO.011/3.08/9.2.5/781</t>
  </si>
  <si>
    <t>1999.IT.16.1.PO.011/3.08/9.2.5/782</t>
  </si>
  <si>
    <t>1999.IT.16.1.PO.011/3.08/9.2.5/783</t>
  </si>
  <si>
    <t>1999.IT.16.1.PO.011/3.08/9.2.5/784</t>
  </si>
  <si>
    <t>1999.IT.16.1.PO.011/3.08/9.2.5/785</t>
  </si>
  <si>
    <t>I.T.C. DUCA D'AOSTA</t>
  </si>
  <si>
    <t>EN</t>
  </si>
  <si>
    <t>VIA MAZZA 3</t>
  </si>
  <si>
    <t>0935/531402</t>
  </si>
  <si>
    <t>0935/531401</t>
  </si>
  <si>
    <t>commerciale.enna@tin.it</t>
  </si>
  <si>
    <t>A TAVOLA CON GLI DEI</t>
  </si>
  <si>
    <t>TRENTOTTOMILAQUARANTOTTO/52</t>
  </si>
  <si>
    <t>MIS. 3.08 - AZ. E</t>
  </si>
  <si>
    <r>
      <t>CTTF03000R@ISTRUZIONE.IT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preside.cannizzaro@t</t>
    </r>
    <r>
      <rPr>
        <sz val="10"/>
        <rFont val="Arial"/>
        <family val="2"/>
      </rPr>
      <t xml:space="preserve">in.it </t>
    </r>
  </si>
  <si>
    <r>
      <t> </t>
    </r>
    <r>
      <rPr>
        <sz val="10"/>
        <color indexed="8"/>
        <rFont val="Arial"/>
        <family val="2"/>
      </rPr>
      <t>Civiltà Mediterranee e contesto Europeo: accoglienza, partecipazione e integrazione</t>
    </r>
  </si>
  <si>
    <r>
      <t xml:space="preserve">Corso di recupero e potenziamentodella formazione iniziale per adulti in possesso di un primo livello di informatica finalizzato alla conoscenza di </t>
    </r>
    <r>
      <rPr>
        <b/>
        <u val="single"/>
        <sz val="10"/>
        <rFont val="Arial"/>
        <family val="2"/>
      </rPr>
      <t>WORD</t>
    </r>
  </si>
  <si>
    <r>
      <t>MACCHIA DI GIARRE</t>
    </r>
    <r>
      <rPr>
        <sz val="10"/>
        <color indexed="8"/>
        <rFont val="Arial"/>
        <family val="2"/>
      </rPr>
      <t> </t>
    </r>
  </si>
  <si>
    <r>
      <t>86000850833</t>
    </r>
    <r>
      <rPr>
        <sz val="10"/>
        <rFont val="Arial"/>
        <family val="2"/>
      </rPr>
      <t> </t>
    </r>
  </si>
  <si>
    <r>
      <t> </t>
    </r>
    <r>
      <rPr>
        <sz val="10"/>
        <rFont val="Verdana"/>
        <family val="2"/>
      </rPr>
      <t>82380</t>
    </r>
  </si>
  <si>
    <r>
      <t> </t>
    </r>
    <r>
      <rPr>
        <sz val="10"/>
        <rFont val="Verdana"/>
        <family val="2"/>
      </rPr>
      <t>01020</t>
    </r>
  </si>
  <si>
    <r>
      <t> </t>
    </r>
    <r>
      <rPr>
        <sz val="10"/>
        <rFont val="Verdana"/>
        <family val="2"/>
      </rPr>
      <t>BANCO DI SICILIA</t>
    </r>
  </si>
  <si>
    <r>
      <t> </t>
    </r>
    <r>
      <rPr>
        <sz val="10"/>
        <rFont val="Verdana"/>
        <family val="2"/>
      </rPr>
      <t>Agenzia N°1</t>
    </r>
  </si>
  <si>
    <r>
      <t> </t>
    </r>
    <r>
      <rPr>
        <sz val="10"/>
        <rFont val="Arial Narrow"/>
        <family val="2"/>
      </rPr>
      <t>LIPARI</t>
    </r>
  </si>
  <si>
    <r>
      <t> </t>
    </r>
    <r>
      <rPr>
        <sz val="10"/>
        <rFont val="Arial Narrow"/>
        <family val="2"/>
      </rPr>
      <t>Lipari</t>
    </r>
  </si>
  <si>
    <r>
      <t> </t>
    </r>
    <r>
      <rPr>
        <sz val="10"/>
        <rFont val="Verdana"/>
        <family val="2"/>
      </rPr>
      <t>Agenzia N°1- PATTI</t>
    </r>
  </si>
  <si>
    <t>21074/73</t>
  </si>
  <si>
    <t>MONTE PASCHI SIENA</t>
  </si>
  <si>
    <t>1999.IT.16.1.PO.011/3.08/9.2.5/786</t>
  </si>
  <si>
    <t>1999.IT.16.1.PO.011/3.08/9.2.5/787</t>
  </si>
  <si>
    <t>1999.IT.16.1.PO.011/3.08/9.2.5/788</t>
  </si>
  <si>
    <t>1999.IT.16.1.PO.011/3.08/9.2.5/789</t>
  </si>
  <si>
    <t>1999.IT.16.1.PO.011/3.08/9.2.5/790</t>
  </si>
  <si>
    <t>1999.IT.16.1.PO.011/3.08/9.2.5/791</t>
  </si>
  <si>
    <t>1999.IT.16.1.PO.011/3.08/9.2.5/792</t>
  </si>
  <si>
    <t>1999.IT.16.1.PO.011/3.08/9.2.5/793</t>
  </si>
  <si>
    <t>Produzione e conservazione dei prodotti tipici alimentari</t>
  </si>
  <si>
    <t>DICIASSETTEMILADUECENTOCINQUANTA/17</t>
  </si>
  <si>
    <t>Professioni antiche e moderne: sviluppo e marketing territoriale</t>
  </si>
  <si>
    <t>VENTUNOMILACINQUECENTOCINQUANTACINQUE/00</t>
  </si>
  <si>
    <t>Progetto MU</t>
  </si>
  <si>
    <t> € 42.622,58</t>
  </si>
  <si>
    <t>VENTUNOMILATRECENTOUNDICI/04</t>
  </si>
  <si>
    <t>Sarto su misura</t>
  </si>
  <si>
    <t>VENTICINQUEMILACINQUECENTOQUARANTATRE/12</t>
  </si>
  <si>
    <t>AG. 5 - MESSINA</t>
  </si>
  <si>
    <t>1999.IT.16.1.PO.011/3.08/9.2.5/794</t>
  </si>
  <si>
    <t>1999.IT.16.1.PO.011/3.08/9.2.5/795</t>
  </si>
  <si>
    <t>1999.IT.16.1.PO.011/3.08/9.2.5/796</t>
  </si>
  <si>
    <t>1999.IT.16.1.PO.011/3.08/9.2.5/797</t>
  </si>
  <si>
    <t>1999.IT.16.1.PO.011/3.08/9.2.5/798</t>
  </si>
  <si>
    <t>1999.IT.16.1.PO.011/3.08/9.2.5/799</t>
  </si>
  <si>
    <t>1999.IT.16.1.PO.011/3.08/9.2.5/800</t>
  </si>
  <si>
    <t>1999.IT.16.1.PO.011/3.08/9.2.5/801</t>
  </si>
  <si>
    <t>1999.IT.16.1.PO.011/3.08/9.2.5/802</t>
  </si>
  <si>
    <t>1999.IT.16.1.PO.011/3.08/9.2.5/803</t>
  </si>
  <si>
    <t>1999.IT.16.1.PO.011/3.08/9.2.5/804</t>
  </si>
  <si>
    <t>1999.IT.16.1.PO.011/3.08/9.2.5/805</t>
  </si>
  <si>
    <t>1999.IT.16.1.PO.011/3.08/9.2.5/806</t>
  </si>
  <si>
    <t>1999.IT.16.1.PO.011/3.08/9.2.5/807</t>
  </si>
  <si>
    <t>1999.IT.16.1.PO.011/3.08/9.2.5/808</t>
  </si>
  <si>
    <t>1999.IT.16.1.PO.011/3.08/9.2.5/809</t>
  </si>
  <si>
    <t>1999.IT.16.1.PO.011/3.08/9.2.5/810</t>
  </si>
  <si>
    <t>1999.IT.16.1.PO.011/3.08/9.2.5/811</t>
  </si>
  <si>
    <t>1999.IT.16.1.PO.011/3.08/9.2.5/812</t>
  </si>
  <si>
    <t>1999.IT.16.1.PO.011/3.08/9.2.5/813</t>
  </si>
  <si>
    <t>1999.IT.16.1.PO.011/3.08/9.2.5/814</t>
  </si>
  <si>
    <t>1999.IT.16.1.PO.011/3.08/9.2.5/815</t>
  </si>
  <si>
    <t>1999.IT.16.1.PO.011/3.08/9.2.5/816</t>
  </si>
  <si>
    <t>1999.IT.16.1.PO.011/3.08/9.2.5/817</t>
  </si>
  <si>
    <t>1999.IT.16.1.PO.011/3.08/9.2.5/818</t>
  </si>
  <si>
    <t>1999.IT.16.1.PO.011/3.08/9.2.5/819</t>
  </si>
  <si>
    <t>1999.IT.16.1.PO.011/3.08/9.2.5/820</t>
  </si>
  <si>
    <t>1999.IT.16.1.PO.011/3.08/9.2.5/821</t>
  </si>
  <si>
    <t>1999.IT.16.1.PO.011/3.08/9.2.5/822</t>
  </si>
  <si>
    <t>1999.IT.16.1.PO.011/3.08/9.2.5/823</t>
  </si>
  <si>
    <t>Costruttori della nostra biblioteca</t>
  </si>
  <si>
    <t>TRENTANOVEMILACENTOCINQUANTA/24</t>
  </si>
  <si>
    <t>Pesca turismo: tra antiche tradizioni e sviluppo del territorio</t>
  </si>
  <si>
    <t>TRENTANOVEMILAOTTOCENTOQUARANTAQUATTRO/79</t>
  </si>
  <si>
    <t>Addetto alla manutenzione del veicolo</t>
  </si>
  <si>
    <t>TRENTATREMILASETTECENTOQUARANTATRE/20</t>
  </si>
  <si>
    <t>Taglio e cucito: un mestiere di ieri e di oggi</t>
  </si>
  <si>
    <t>TRENTACINQUEMILAQUATTROCENTOQUARANTADUE/02</t>
  </si>
  <si>
    <t>1999.IT.16.1.PO.011/3.08/9.2.5/824</t>
  </si>
  <si>
    <t>1999.IT.16.1.PO.011/3.08/9.2.5/825</t>
  </si>
  <si>
    <t>1999.IT.16.1.PO.011/3.08/9.2.5/826</t>
  </si>
  <si>
    <t>1999.IT.16.1.PO.011/3.08/9.2.5/827</t>
  </si>
  <si>
    <t>1999.IT.16.1.PO.011/3.08/9.2.5/828</t>
  </si>
  <si>
    <t>1999.IT.16.1.PO.011/3.08/9.2.5/829</t>
  </si>
  <si>
    <t>1999.IT.16.1.PO.011/3.08/9.2.5/830</t>
  </si>
  <si>
    <t>1999.IT.16.1.PO.011/3.08/9.2.5/831</t>
  </si>
  <si>
    <t>1999.IT.16.1.PO.011/3.08/9.2.5/832</t>
  </si>
  <si>
    <t>1999.IT.16.1.PO.011/3.08/9.2.5/833</t>
  </si>
  <si>
    <t>1999.IT.16.1.PO.011/3.08/9.2.5/834</t>
  </si>
  <si>
    <t>1999.IT.16.1.PO.011/3.08/9.2.5/835</t>
  </si>
  <si>
    <t>1999.IT.16.1.PO.011/3.08/9.2.5/836</t>
  </si>
  <si>
    <t>1999.IT.16.1.PO.011/3.08/9.2.5/837</t>
  </si>
  <si>
    <t>1999.IT.16.1.PO.011/3.08/9.2.5/838</t>
  </si>
  <si>
    <t>1999.IT.16.1.PO.011/3.08/9.2.5/839</t>
  </si>
  <si>
    <t>1999.IT.16.1.PO.011/3.08/9.2.5/840</t>
  </si>
  <si>
    <t>1999.IT.16.1.PO.011/3.08/9.2.5/841</t>
  </si>
  <si>
    <t>1999.IT.16.1.PO.011/3.08/9.2.5/842</t>
  </si>
  <si>
    <t>1999.IT.16.1.PO.011/3.08/9.2.5/843</t>
  </si>
  <si>
    <t>1999.IT.16.1.PO.011/3.08/9.2.5/844</t>
  </si>
  <si>
    <t>1999.IT.16.1.PO.011/3.08/9.2.5/845</t>
  </si>
  <si>
    <t>1999.IT.16.1.PO.011/3.08/9.2.5/846</t>
  </si>
  <si>
    <t>1999.IT.16.1.PO.011/3.08/9.2.5/847</t>
  </si>
  <si>
    <t>1999.IT.16.1.PO.011/3.08/9.2.5/848</t>
  </si>
  <si>
    <t>1999.IT.16.1.PO.011/3.08/9.2.5/849</t>
  </si>
  <si>
    <t>1999.IT.16.1.PO.011/3.08/9.2.5/850</t>
  </si>
  <si>
    <t>1999.IT.16.1.PO.011/3.08/9.2.5/851</t>
  </si>
  <si>
    <t>1999.IT.16.1.PO.011/3.08/9.2.5/852</t>
  </si>
  <si>
    <t>1999.IT.16.1.PO.011/3.08/9.2.5/853</t>
  </si>
  <si>
    <t>1999.IT.16.1.PO.011/3.08/9.2.5/854</t>
  </si>
  <si>
    <t>1999.IT.16.1.PO.011/3.08/9.2.5/855</t>
  </si>
  <si>
    <t>1999.IT.16.1.PO.011/3.08/9.2.5/856</t>
  </si>
  <si>
    <t>1999.IT.16.1.PO.011/3.08/9.2.5/857</t>
  </si>
  <si>
    <t>1999.IT.16.1.PO.011/3.08/9.2.5/858</t>
  </si>
  <si>
    <t>1999.IT.16.1.PO.011/3.08/9.2.5/859</t>
  </si>
  <si>
    <t>1999.IT.16.1.PO.011/3.08/9.2.5/860</t>
  </si>
  <si>
    <t>1999.IT.16.1.PO.011/3.08/9.2.5/861</t>
  </si>
  <si>
    <t>1999.IT.16.1.PO.011/3.08/9.2.5/862</t>
  </si>
  <si>
    <t>1999.IT.16.1.PO.011/3.08/9.2.5/863</t>
  </si>
  <si>
    <t>1999.IT.16.1.PO.011/3.08/9.2.5/864</t>
  </si>
  <si>
    <t>1999.IT.16.1.PO.011/3.08/9.2.5/865</t>
  </si>
  <si>
    <t>1999.IT.16.1.PO.011/3.08/9.2.5/866</t>
  </si>
  <si>
    <t>1999.IT.16.1.PO.011/3.08/9.2.5/867</t>
  </si>
  <si>
    <t>1999.IT.16.1.PO.011/3.08/9.2.5/868</t>
  </si>
  <si>
    <t>1999.IT.16.1.PO.011/3.08/9.2.5/869</t>
  </si>
  <si>
    <t>1999.IT.16.1.PO.011/3.08/9.2.5/870</t>
  </si>
  <si>
    <t>1999.IT.16.1.PO.011/3.08/9.2.5/871</t>
  </si>
  <si>
    <t>1999.IT.16.1.PO.011/3.08/9.2.5/872</t>
  </si>
  <si>
    <t>1999.IT.16.1.PO.011/3.08/9.2.5/873</t>
  </si>
  <si>
    <t>1999.IT.16.1.PO.011/3.08/9.2.5/874</t>
  </si>
  <si>
    <t>1999.IT.16.1.PO.011/3.08/9.2.5/875</t>
  </si>
  <si>
    <t>S.M.S. GIOVANNI XXIII</t>
  </si>
  <si>
    <t>VIA FABRIZIO s.n.</t>
  </si>
  <si>
    <t>0932 904232 / 464609</t>
  </si>
  <si>
    <t>0932 904232</t>
  </si>
  <si>
    <t>RGMM02300A@ISTRUZIONE.IT</t>
  </si>
  <si>
    <t>L'artigiano fabbro</t>
  </si>
  <si>
    <t>VENTICINQUEMILATRECENTOSETTANTA/13</t>
  </si>
  <si>
    <t>888002/83</t>
  </si>
  <si>
    <t>/////</t>
  </si>
  <si>
    <t>L'artigiano scalpellino</t>
  </si>
  <si>
    <t>VENTISEIMILACENTOSETTANTA/13</t>
  </si>
  <si>
    <t>Guida per percorsi negli Iblei tra natura, archeologia e…altro</t>
  </si>
  <si>
    <t>VENTIQUATTROMILANOVECENTODICIASSETTE/98</t>
  </si>
  <si>
    <t>1999.IT.16.1.PO.011/3.08/9.2.5/876</t>
  </si>
  <si>
    <t>1999.IT.16.1.PO.011/3.08/9.2.5/877</t>
  </si>
  <si>
    <t>1999.IT.16.1.PO.011/3.08/9.2.5/878</t>
  </si>
  <si>
    <t>1999.IT.16.1.PO.011/3.08/9.2.5/879</t>
  </si>
  <si>
    <t>1999.IT.16.1.PO.011/3.08/9.2.5/880</t>
  </si>
  <si>
    <t>1999.IT.16.1.PO.011/3.08/9.2.5/881</t>
  </si>
  <si>
    <t>1999.IT.16.1.PO.011/3.08/9.2.5/882</t>
  </si>
  <si>
    <t>Ospitalità</t>
  </si>
  <si>
    <t>VENTISEIMILAQUATTROCENTOTRENTASEI/65</t>
  </si>
  <si>
    <t>Gente di mare</t>
  </si>
  <si>
    <t>VENTICINQUEMILASEICENTOQUARANTACINQUE/35</t>
  </si>
  <si>
    <t>Ag.1  - AUGUSTA</t>
  </si>
  <si>
    <t>1999.IT.16.1.PO.011/3.08/9.2.5/883</t>
  </si>
  <si>
    <t>1999.IT.16.1.PO.011/3.08/9.2.5/884</t>
  </si>
  <si>
    <t>1999.IT.16.1.PO.011/3.08/9.2.5/885</t>
  </si>
  <si>
    <t>1999.IT.16.1.PO.011/3.08/9.2.5/886</t>
  </si>
  <si>
    <t>1999.IT.16.1.PO.011/3.08/9.2.5/887</t>
  </si>
  <si>
    <t>1999.IT.16.1.PO.011/3.08/9.2.5/888</t>
  </si>
  <si>
    <t>1999.IT.16.1.PO.011/3.08/9.2.5/889</t>
  </si>
  <si>
    <t>1999.IT.16.1.PO.011/3.08/9.2.5/890</t>
  </si>
  <si>
    <t>1999.IT.16.1.PO.011/3.08/9.2.5/891</t>
  </si>
  <si>
    <t>1999.IT.16.1.PO.011/3.08/9.2.5/892</t>
  </si>
  <si>
    <t>1999.IT.16.1.PO.011/3.08/9.2.5/893</t>
  </si>
  <si>
    <t>1999.IT.16.1.PO.011/3.08/9.2.5/894</t>
  </si>
  <si>
    <t>1999.IT.16.1.PO.011/3.08/9.2.5/895</t>
  </si>
  <si>
    <t>1999.IT.16.1.PO.011/3.08/9.2.5/896</t>
  </si>
  <si>
    <t>1999.IT.16.1.PO.011/3.08/9.2.5/897</t>
  </si>
  <si>
    <t>1999.IT.16.1.PO.011/3.08/9.2.5/898</t>
  </si>
  <si>
    <t>1999.IT.16.1.PO.011/3.08/9.2.5/899</t>
  </si>
  <si>
    <t>1999.IT.16.1.PO.011/3.08/9.2.5/900</t>
  </si>
  <si>
    <t>1999.IT.16.1.PO.011/3.08/9.2.5/901</t>
  </si>
  <si>
    <t>1999.IT.16.1.PO.011/3.08/9.2.5/902</t>
  </si>
  <si>
    <t>1999.IT.16.1.PO.011/3.08/9.2.5/903</t>
  </si>
  <si>
    <t>1999.IT.16.1.PO.011/3.08/9.2.5/904</t>
  </si>
  <si>
    <t>1999.IT.16.1.PO.011/3.08/9.2.5/905</t>
  </si>
  <si>
    <t>1999.IT.16.1.PO.011/3.08/9.2.5/906</t>
  </si>
  <si>
    <t>1999.IT.16.1.PO.011/3.08/9.2.5/907</t>
  </si>
  <si>
    <t>1999.IT.16.1.PO.011/3.08/9.2.5/908</t>
  </si>
  <si>
    <t>1999.IT.16.1.PO.011/3.08/9.2.5/909</t>
  </si>
  <si>
    <t>1999.IT.16.1.PO.011/3.08/9.2.5/910</t>
  </si>
  <si>
    <t>1999.IT.16.1.PO.011/3.08/9.2.5/911</t>
  </si>
  <si>
    <t>1999.IT.16.1.PO.011/3.08/9.2.5/912</t>
  </si>
  <si>
    <t>1999.IT.16.1.PO.011/3.08/9.2.5/913</t>
  </si>
  <si>
    <t>1999.IT.16.1.PO.011/3.08/9.2.5/914</t>
  </si>
  <si>
    <t>1999.IT.16.1.PO.011/3.08/9.2.5/915</t>
  </si>
  <si>
    <t>1999.IT.16.1.PO.011/3.08/9.2.5/916</t>
  </si>
  <si>
    <t>1999.IT.16.1.PO.011/3.08/9.2.5/917</t>
  </si>
  <si>
    <t>1999.IT.16.1.PO.011/3.08/9.2.5/918</t>
  </si>
  <si>
    <t>1999.IT.16.1.PO.011/3.08/9.2.5/919</t>
  </si>
  <si>
    <t>1999.IT.16.1.PO.011/3.08/9.2.5/920</t>
  </si>
  <si>
    <t>1999.IT.16.1.PO.011/3.08/9.2.5/921</t>
  </si>
  <si>
    <t>1999.IT.16.1.PO.011/3.08/9.2.5/922</t>
  </si>
  <si>
    <t>1999.IT.16.1.PO.011/3.08/9.2.5/923</t>
  </si>
  <si>
    <t>1999.IT.16.1.PO.011/3.08/9.2.5/924</t>
  </si>
  <si>
    <t>1999.IT.16.1.PO.011/3.08/9.2.5/925</t>
  </si>
  <si>
    <t>1999.IT.16.1.PO.011/3.08/9.2.5/926</t>
  </si>
  <si>
    <t>1999.IT.16.1.PO.011/3.08/9.2.5/927</t>
  </si>
  <si>
    <t>1999.IT.16.1.PO.011/3.08/9.2.5/928</t>
  </si>
  <si>
    <t>1999.IT.16.1.PO.011/3.08/9.2.5/929</t>
  </si>
  <si>
    <t>1999.IT.16.1.PO.011/3.08/9.2.5/930</t>
  </si>
  <si>
    <t>1999.IT.16.1.PO.011/3.08/9.2.5/931</t>
  </si>
  <si>
    <t>1999.IT.16.1.PO.011/3.08/9.2.5/932</t>
  </si>
  <si>
    <t>1999.IT.16.1.PO.011/3.08/9.2.5/933</t>
  </si>
  <si>
    <t>S.M.S."Pappalardo"</t>
  </si>
  <si>
    <t>Castelvetrano</t>
  </si>
  <si>
    <t>Piazza Martiri d'Ungheria</t>
  </si>
  <si>
    <t>0924 902467 44786</t>
  </si>
  <si>
    <t>0924 931460</t>
  </si>
  <si>
    <t>scuolamediapappalardo@tin.it</t>
  </si>
  <si>
    <t>81001090810</t>
  </si>
  <si>
    <t>Tradizione , arte e natura per nuove professionalità</t>
  </si>
  <si>
    <t>TRENTANOVEMILANOVECENTOOTTANTACINQUE/46</t>
  </si>
  <si>
    <t>7523 1120305</t>
  </si>
  <si>
    <t>B. Intesa</t>
  </si>
  <si>
    <t>1999.IT.16.1.PO.011/3.08/9.2.5/934</t>
  </si>
  <si>
    <t>1999.IT.16.1.PO.011/3.08/9.2.5/935</t>
  </si>
  <si>
    <t>1999.IT.16.1.PO.011/3.08/9.2.5/936</t>
  </si>
  <si>
    <t>1999.IT.16.1.PO.011/3.08/9.2.5/937</t>
  </si>
  <si>
    <t>1999.IT.16.1.PO.011/3.08/9.2.5/938</t>
  </si>
  <si>
    <t>1999.IT.16.1.PO.011/3.08/9.2.5/939</t>
  </si>
  <si>
    <t>1999.IT.16.1.PO.011/3.08/9.2.5/940</t>
  </si>
  <si>
    <t>1999.IT.16.1.PO.011/3.08/9.2.5/941</t>
  </si>
  <si>
    <t>1999.IT.16.1.PO.011/3.08/9.2.5/942</t>
  </si>
  <si>
    <t>1999.IT.16.1.PO.011/3.08/9.2.5/943</t>
  </si>
  <si>
    <t>1999.IT.16.1.PO.011/3.08/9.2.5/944</t>
  </si>
  <si>
    <t>1999.IT.16.1.PO.011/3.08/9.2.5/945</t>
  </si>
  <si>
    <t>1999.IT.16.1.PO.011/3.08/9.2.5/946</t>
  </si>
  <si>
    <t>1999.IT.16.1.PO.011/3.08/9.2.5/947</t>
  </si>
  <si>
    <t>1999.IT.16.1.PO.011/3.08/9.2.5/948</t>
  </si>
  <si>
    <t>1999.IT.16.1.PO.011/3.08/9.2.5/949</t>
  </si>
  <si>
    <t>1999.IT.16.1.PO.011/3.08/9.2.5/950</t>
  </si>
  <si>
    <t>1999.IT.16.1.PO.011/3.08/9.2.5/951</t>
  </si>
  <si>
    <t>1999.IT.16.1.PO.011/3.08/9.2.5/952</t>
  </si>
  <si>
    <t>1999.IT.16.1.PO.011/3.08/9.2.5/953</t>
  </si>
  <si>
    <t>1999.IT.16.1.PO.011/3.08/9.2.5/954</t>
  </si>
  <si>
    <t>POR SICILIA 2003</t>
  </si>
  <si>
    <t>MIS. 3.08 - AZ. A-B-C-D</t>
  </si>
  <si>
    <t xml:space="preserve">PROVINCIA DI AGRIGENTO </t>
  </si>
  <si>
    <t>SCUOLA</t>
  </si>
  <si>
    <t>COMUNE</t>
  </si>
  <si>
    <t>PROV.</t>
  </si>
  <si>
    <t>INDIRIZZO</t>
  </si>
  <si>
    <t>C.a.p.</t>
  </si>
  <si>
    <t>TEL.</t>
  </si>
  <si>
    <t>FAX</t>
  </si>
  <si>
    <t>E-MAIL</t>
  </si>
  <si>
    <t>COD.FISC.</t>
  </si>
  <si>
    <t>TITOLO PROG.</t>
  </si>
  <si>
    <t>IMPORTO PROGETTO</t>
  </si>
  <si>
    <t>IMPORTO FINANZIABILE</t>
  </si>
  <si>
    <t>ANTICIPO 50%</t>
  </si>
  <si>
    <t>50% IN LETTERE</t>
  </si>
  <si>
    <t>N. C/C</t>
  </si>
  <si>
    <t>C A B</t>
  </si>
  <si>
    <t>A B I</t>
  </si>
  <si>
    <t>C I N</t>
  </si>
  <si>
    <t>BANCA</t>
  </si>
  <si>
    <t xml:space="preserve">AGENZIA </t>
  </si>
  <si>
    <t>AZIONE</t>
  </si>
  <si>
    <t>PUNTEGGIO</t>
  </si>
  <si>
    <t>IIS E.FERMI</t>
  </si>
  <si>
    <t>Licata</t>
  </si>
  <si>
    <t>AGRIGENTO</t>
  </si>
  <si>
    <t>Via Palma, 322</t>
  </si>
  <si>
    <t>O922893987</t>
  </si>
  <si>
    <t>O922892934</t>
  </si>
  <si>
    <t>agtl020001@istruzione.it</t>
  </si>
  <si>
    <t>Web design</t>
  </si>
  <si>
    <t>OTTOMILASETTTECENTOQUARANTATRE/15</t>
  </si>
  <si>
    <t>80010044/7</t>
  </si>
  <si>
    <t>O5772</t>
  </si>
  <si>
    <t>H</t>
  </si>
  <si>
    <t>POPOLARE S. ANGELO</t>
  </si>
  <si>
    <t>sede</t>
  </si>
  <si>
    <t>B</t>
  </si>
  <si>
    <t>Esperto nella comunicazione tra reti informatiche</t>
  </si>
  <si>
    <t>615202783028</t>
  </si>
  <si>
    <t>v</t>
  </si>
  <si>
    <t>Banca Intesa</t>
  </si>
  <si>
    <t>8061145/57</t>
  </si>
  <si>
    <t xml:space="preserve">X </t>
  </si>
  <si>
    <t>8005302</t>
  </si>
  <si>
    <t>16700</t>
  </si>
  <si>
    <t>Creedito Siciliano</t>
  </si>
  <si>
    <t>05036</t>
  </si>
  <si>
    <t>Ag.  - SCORDIA</t>
  </si>
  <si>
    <t>0401261220</t>
  </si>
  <si>
    <t>84230</t>
  </si>
  <si>
    <t>S. Agata Li Battiati</t>
  </si>
  <si>
    <t>095/7946626</t>
  </si>
  <si>
    <t>Agenzia  MISTERBIANCO</t>
  </si>
  <si>
    <t>148932</t>
  </si>
  <si>
    <t>01030</t>
  </si>
  <si>
    <t>Ag.  - S. TERESA RIVA</t>
  </si>
  <si>
    <t>UNIPOL Banca</t>
  </si>
  <si>
    <t>Ag.  - MESSINA</t>
  </si>
  <si>
    <t>10026</t>
  </si>
  <si>
    <t>03127</t>
  </si>
  <si>
    <t>Ag.265 - MESSINA</t>
  </si>
  <si>
    <t>Istituto Comprensivo n. 1  Bellini</t>
  </si>
  <si>
    <t>0921/501229</t>
  </si>
  <si>
    <t>Ag. 2 - PALERMO</t>
  </si>
  <si>
    <t>139000461/3</t>
  </si>
  <si>
    <t>10113R</t>
  </si>
  <si>
    <t>93039350892</t>
  </si>
  <si>
    <t>SEIMILATRECENTONOVANTACINQUE/34</t>
  </si>
  <si>
    <t>Esperto in progettazione di siti web ed e-commerce multimediali</t>
  </si>
  <si>
    <t>10997L</t>
  </si>
  <si>
    <t xml:space="preserve"> S. AGATA MILITELLO</t>
  </si>
  <si>
    <t>Esperto in programmazione Visual Basic</t>
  </si>
  <si>
    <t>Esperto gestore di reti LAN con Windows 2000</t>
  </si>
  <si>
    <t xml:space="preserve"> I.C. “D.ALIGHIERI”</t>
  </si>
  <si>
    <t>Cammarata</t>
  </si>
  <si>
    <t>Largo dei Pini</t>
  </si>
  <si>
    <t>Scuolamediastataledan1@tin.it</t>
  </si>
  <si>
    <t>EASY ENGLISH</t>
  </si>
  <si>
    <t>SEIMILAOTTOCENTONOVANTANOVE/19</t>
  </si>
  <si>
    <t>U</t>
  </si>
  <si>
    <t>Banco di Sicilia SPA</t>
  </si>
  <si>
    <t>Focus on English</t>
  </si>
  <si>
    <t>SEIMILASEICENTOSEI/50</t>
  </si>
  <si>
    <t xml:space="preserve">PROVINCIA DI CALTANISSETTA </t>
  </si>
  <si>
    <t xml:space="preserve"> C.T.P.</t>
  </si>
  <si>
    <t>CALTANISSETTA</t>
  </si>
  <si>
    <t>Via Frà Giarratana</t>
  </si>
  <si>
    <t>0934 553486 0934 554267</t>
  </si>
  <si>
    <t>0934 555491</t>
  </si>
  <si>
    <t>ctfp@scuolamediastatalerossodisansecondo.it</t>
  </si>
  <si>
    <t>"Miele:un bene prezioso"</t>
  </si>
  <si>
    <t>NOVEMILAOTTOCENTOSESSANTANOVE/54</t>
  </si>
  <si>
    <t>O</t>
  </si>
  <si>
    <t>Credito Cooperativo "San Michele"</t>
  </si>
  <si>
    <t>Ag. n.1 - CALTANISSETTA</t>
  </si>
  <si>
    <t>C</t>
  </si>
  <si>
    <t>"corso di perfezionamento dell'Italiano L2"</t>
  </si>
  <si>
    <t>NOVEMILACINQUECENTOOTTANTACINQUE/49</t>
  </si>
  <si>
    <t>Conoscere l'informatica</t>
  </si>
  <si>
    <t xml:space="preserve">     O</t>
  </si>
  <si>
    <t>"Italiano di base per stranieri"</t>
  </si>
  <si>
    <t>Informatica di base</t>
  </si>
  <si>
    <t>€ 19.170.99</t>
  </si>
  <si>
    <t>ISTITUTO COMPRENSIVO 1°</t>
  </si>
  <si>
    <t>MAZZARINO</t>
  </si>
  <si>
    <t>VIA SICILIA ,2</t>
  </si>
  <si>
    <t>0934/381252</t>
  </si>
  <si>
    <t>0934/385377</t>
  </si>
  <si>
    <t>clmm01900a@istruzione.it</t>
  </si>
  <si>
    <t>“SPEAK ENGLISH TO JOIN THE WORLD”( CORSO AVANZATO)</t>
  </si>
  <si>
    <t>QUATTORDICIMILAOTTANTASETTE/74</t>
  </si>
  <si>
    <t>W</t>
  </si>
  <si>
    <t>BANCO DI SICILIA</t>
  </si>
  <si>
    <t>Ag. Di MAZZARINO</t>
  </si>
  <si>
    <t>I.C. L. RUSSO</t>
  </si>
  <si>
    <t>DELIA</t>
  </si>
  <si>
    <t>Va G. Dolce, 8</t>
  </si>
  <si>
    <t>0922 826570</t>
  </si>
  <si>
    <t>0922 820290</t>
  </si>
  <si>
    <t>scuoladelia@virgilio.it</t>
  </si>
  <si>
    <t>Scuola Aperta</t>
  </si>
  <si>
    <t>QUATTORDICIMILANOVECENTOSETTANTA/10</t>
  </si>
  <si>
    <t>10/310132</t>
  </si>
  <si>
    <t>01025</t>
  </si>
  <si>
    <t>K</t>
  </si>
  <si>
    <t>Istituto Bancario S. Paolo IMI</t>
  </si>
  <si>
    <t>Ag. 723 - Delia</t>
  </si>
  <si>
    <t>C.T.P.-.E.D.A. L. DA VINCI</t>
  </si>
  <si>
    <t>Mussomeli</t>
  </si>
  <si>
    <t>Via Concetto Marchese</t>
  </si>
  <si>
    <t>0934951239</t>
  </si>
  <si>
    <t>0934993922</t>
  </si>
  <si>
    <t>clmm022006@istruzione.it</t>
  </si>
  <si>
    <t>L'ABC dell'informatica</t>
  </si>
  <si>
    <t>VENTIQUATTROMILATRECENTOTRENTASEI/92</t>
  </si>
  <si>
    <t>Banca di Credito Cooperativo San Giuseppe</t>
  </si>
  <si>
    <t>I.T.C. M.RAPISARDI</t>
  </si>
  <si>
    <t>Caltanissetta</t>
  </si>
  <si>
    <t>Viale Regina Margherita,27</t>
  </si>
  <si>
    <t>0934-25377</t>
  </si>
  <si>
    <t>0934-25201</t>
  </si>
  <si>
    <t>itccl@tin.it</t>
  </si>
  <si>
    <t>ECDL - Training Base</t>
  </si>
  <si>
    <t>QUATORDICIMILASETTECENTONOVANTASETTE/46</t>
  </si>
  <si>
    <t>Credito Siciliano</t>
  </si>
  <si>
    <t>Esperto nella produzione di Video Digitali</t>
  </si>
  <si>
    <t>UNIDICIMILATRECENTOQUARANTA/90</t>
  </si>
  <si>
    <t>Comunicare animando</t>
  </si>
  <si>
    <t>SEDICIMILADUECENTONOVANTANOVE/51</t>
  </si>
  <si>
    <t>Inglese di base</t>
  </si>
  <si>
    <t>Informatica livello avanzato</t>
  </si>
  <si>
    <t>C.T.P.P. E. GIUDICI</t>
  </si>
  <si>
    <t>Gela</t>
  </si>
  <si>
    <t>Via Niscemi n° 26</t>
  </si>
  <si>
    <t>0933913030</t>
  </si>
  <si>
    <t>0933923491</t>
  </si>
  <si>
    <t>Clmm01100q@istruzione.it</t>
  </si>
  <si>
    <t xml:space="preserve">Lingua italiana e nuovi linguaggi di comunicazione </t>
  </si>
  <si>
    <t>TREDICIMILAOTTOCENTOQUARANTACINQUE/52</t>
  </si>
  <si>
    <t>00600000350</t>
  </si>
  <si>
    <t>I</t>
  </si>
  <si>
    <t>Ag. 2 - GELA</t>
  </si>
  <si>
    <t>D</t>
  </si>
  <si>
    <t>Gestione fiscale delle ONLUS</t>
  </si>
  <si>
    <t>QUATTORDICIMILATRECENTONOVANTOTTO/12</t>
  </si>
  <si>
    <t>A</t>
  </si>
  <si>
    <t>Fotografare per rimanere giovani</t>
  </si>
  <si>
    <t>QUATTORDICIMILANOVECENOVANTATRE/09</t>
  </si>
  <si>
    <t>I.T.C.G. "LEONARDO DA VINCI"</t>
  </si>
  <si>
    <t>Via F. Turati</t>
  </si>
  <si>
    <t>0934/591031</t>
  </si>
  <si>
    <t>0934/591540</t>
  </si>
  <si>
    <t>itcgsegreteria.vincicl@intebusiness.it</t>
  </si>
  <si>
    <t>80004450856</t>
  </si>
  <si>
    <t>La formazione ai nuovi linguaggi per un uso consapevole delle nuove tecnologie</t>
  </si>
  <si>
    <t>SEIMILATRECENTONOVANTADUE/40</t>
  </si>
  <si>
    <t>Monte dei Paschi di Siena</t>
  </si>
  <si>
    <t xml:space="preserve">PROVINCIA DI CATANIA </t>
  </si>
  <si>
    <t>IMPORTO IN LETTERE</t>
  </si>
  <si>
    <t>ITCS G. ARCOLEO</t>
  </si>
  <si>
    <t>Caltagirone</t>
  </si>
  <si>
    <t>CATANIA</t>
  </si>
  <si>
    <t>V.le Autonomia 6</t>
  </si>
  <si>
    <t>0933/21041</t>
  </si>
  <si>
    <t>0933/21818</t>
  </si>
  <si>
    <t>itcarcoleo@itcarcoleo.it</t>
  </si>
  <si>
    <t>Progettista siti web</t>
  </si>
  <si>
    <t>TREDICIMILATRECENTONOVANTASEI/16</t>
  </si>
  <si>
    <t>M </t>
  </si>
  <si>
    <t>Banca Agricola Popolare di Ragusa</t>
  </si>
  <si>
    <t>CALTAGIRONE</t>
  </si>
  <si>
    <t>I.T.I.S. CANNIZZARO</t>
  </si>
  <si>
    <t>Catania</t>
  </si>
  <si>
    <t>Via C. Pisacane, 1</t>
  </si>
  <si>
    <t>095451557</t>
  </si>
  <si>
    <t>095457166</t>
  </si>
  <si>
    <t>DIECIMILACINQUECENTOVENTITRE/16</t>
  </si>
  <si>
    <t>888001/11</t>
  </si>
  <si>
    <t xml:space="preserve"> Catania</t>
  </si>
  <si>
    <t> IISS E. DE NICOLA</t>
  </si>
  <si>
    <t> San Giovanni la Punta</t>
  </si>
  <si>
    <t> Via Motta 87</t>
  </si>
  <si>
    <t> 95037</t>
  </si>
  <si>
    <t> 0957413188</t>
  </si>
  <si>
    <t>0957511718 </t>
  </si>
  <si>
    <t> edenicola@videobank.it</t>
  </si>
  <si>
    <t> 90002650878</t>
  </si>
  <si>
    <t>OTTOMILAQUARANTANOVE/24</t>
  </si>
  <si>
    <t> 84230</t>
  </si>
  <si>
    <t> Banca agricola popolare di Ragusa</t>
  </si>
  <si>
    <t> Sant’Agata lì Battiati</t>
  </si>
  <si>
    <t>Pubblica Amministrazione e reti civiche; sistemi di rete e nuovi processi E-Government</t>
  </si>
  <si>
    <t>DIECIMILASETTECENTOSETTANTAQUATTRO/76</t>
  </si>
  <si>
    <t>Informatica gestionale e database on line per revisori contabili di società cooperative</t>
  </si>
  <si>
    <t>Riqualificazione professionale in ambito amministrativo attraverso l'ECDL…</t>
  </si>
  <si>
    <t>Settore turistico e produzione multimediale per il marketing</t>
  </si>
  <si>
    <t>Liceo scientifico E. MAJORANA</t>
  </si>
  <si>
    <t>Scordia</t>
  </si>
  <si>
    <t>Via Capuana, n. 36</t>
  </si>
  <si>
    <t>O95657380</t>
  </si>
  <si>
    <t>O957934504</t>
  </si>
  <si>
    <t>LICEO.SCORDIA@VIRGILIO.IT</t>
  </si>
  <si>
    <t>8000921010875</t>
  </si>
  <si>
    <t>Conoscenze d'informatica per gli adulti (per favorirne l'inserimento nel mondo del lavoro)</t>
  </si>
  <si>
    <t>UNDICIMILADUECENTOCINQUANTA</t>
  </si>
  <si>
    <t>01020</t>
  </si>
  <si>
    <t>Banco di Sicilia</t>
  </si>
  <si>
    <t xml:space="preserve"> 1° CORSO ECDL CALTAGIRONE</t>
  </si>
  <si>
    <t>VENTIDUEMILACENTOQUARANTACINQUE</t>
  </si>
  <si>
    <t>M</t>
  </si>
  <si>
    <t>2° Corso ECDL GRAMMICHELE</t>
  </si>
  <si>
    <t>SEDICIMILAQUATTROCENTODUE/11</t>
  </si>
  <si>
    <t>ISTITUTO COMPRENSIVO "G. PONTE"</t>
  </si>
  <si>
    <t>PALAGONIA</t>
  </si>
  <si>
    <t>VIA CIRCONVALLAZIONE, 15</t>
  </si>
  <si>
    <t>0957952220</t>
  </si>
  <si>
    <t>ic.ponte@etna.it - ctmm05400p@istruzione.it</t>
  </si>
  <si>
    <t>Iniziamo a programmare</t>
  </si>
  <si>
    <t>SEIMILAOTTOCENTOQUARANTADUE/65</t>
  </si>
  <si>
    <t>J</t>
  </si>
  <si>
    <t>Il futuro è multimediale</t>
  </si>
  <si>
    <t>I.T.I.S. E. FERMI</t>
  </si>
  <si>
    <t>GIARRE</t>
  </si>
  <si>
    <t>VIA N. MACCARRONE 4</t>
  </si>
  <si>
    <t>95014 </t>
  </si>
  <si>
    <t>0957794813 </t>
  </si>
  <si>
    <t>0957794811 </t>
  </si>
  <si>
    <t>enricofermi@interfree.it </t>
  </si>
  <si>
    <t>83001150875 </t>
  </si>
  <si>
    <t>Vivere con l'elettronica</t>
  </si>
  <si>
    <t>SEIMILADUECENTONOVANTANOVE/99</t>
  </si>
  <si>
    <t> 115680</t>
  </si>
  <si>
    <t>83950 </t>
  </si>
  <si>
    <t>‘03019 </t>
  </si>
  <si>
    <t> C</t>
  </si>
  <si>
    <t>CREDITO SICILIANO </t>
  </si>
  <si>
    <t xml:space="preserve"> Giarre </t>
  </si>
  <si>
    <t>Esperto in materia di Sicurezza ed Igiene del Lavoro</t>
  </si>
  <si>
    <t>DIECIMILANOVECENTOQUINDICI/72</t>
  </si>
  <si>
    <t>Informatica ed Internet</t>
  </si>
  <si>
    <t>Esperto in e-commerce</t>
  </si>
  <si>
    <t>C.T.P. N. 6 - I.C. G. RECUPERO</t>
  </si>
  <si>
    <t>Via VELLETRI N. 28</t>
  </si>
  <si>
    <t>095492717    095491567</t>
  </si>
  <si>
    <t>095491567</t>
  </si>
  <si>
    <t>sm.recupero@tiscali.it</t>
  </si>
  <si>
    <t>English &amp; work - Inglese e lavoro</t>
  </si>
  <si>
    <t>UNDICIMILACENTOVENTI/28</t>
  </si>
  <si>
    <t>Ag. N.32 - CATANIA</t>
  </si>
  <si>
    <t>C.T.P. N. 10 I.C. "E. FERMI"</t>
  </si>
  <si>
    <t>S. GIOVANNI LA PUNTA</t>
  </si>
  <si>
    <t>Via Morgioni, 15</t>
  </si>
  <si>
    <t>095/7411764</t>
  </si>
  <si>
    <t>095/7514642</t>
  </si>
  <si>
    <t>ctmm06200n@istruzione.it</t>
  </si>
  <si>
    <t>Il musical come strumento di apprendimento della lingua inglese</t>
  </si>
  <si>
    <t>ITIS "E.FERMI"</t>
  </si>
  <si>
    <t>0957794813</t>
  </si>
  <si>
    <t>0957794811</t>
  </si>
  <si>
    <t>enricofermi@interfree.it</t>
  </si>
  <si>
    <t>Formazione adulti nuove tecnologie</t>
  </si>
  <si>
    <t>SEIMILASETTECENTONOVANTACINQUE/14</t>
  </si>
  <si>
    <t>03019</t>
  </si>
  <si>
    <t>CREDITO SICILIANO</t>
  </si>
  <si>
    <t xml:space="preserve"> GIARRE</t>
  </si>
  <si>
    <t>Esperto in gestione depuratori biologici e trattamento fanghi</t>
  </si>
  <si>
    <t>UNDICIMILATRECENTODICIANNOVE/30</t>
  </si>
  <si>
    <t>S.M.S. C. B. CAVOUR</t>
  </si>
  <si>
    <t xml:space="preserve"> Via Carbone, 6</t>
  </si>
  <si>
    <t xml:space="preserve"> 095/310480</t>
  </si>
  <si>
    <t xml:space="preserve"> 095/313797</t>
  </si>
  <si>
    <t xml:space="preserve"> Cavour.ct@tiscali.it</t>
  </si>
  <si>
    <t>Diverse identità, non diverse opportunità</t>
  </si>
  <si>
    <t>OTTOMILAOTTOCENTONOVANTASETTE/74</t>
  </si>
  <si>
    <t xml:space="preserve"> 2083-45</t>
  </si>
  <si>
    <t xml:space="preserve"> F</t>
  </si>
  <si>
    <t xml:space="preserve"> IntesaBCI</t>
  </si>
  <si>
    <t>Ag.1 - CATANIA</t>
  </si>
  <si>
    <t>CTP N. 8 "ALESSIO NARBONE"</t>
  </si>
  <si>
    <t>Via degli Studi, n.° 8</t>
  </si>
  <si>
    <t>0933-21697</t>
  </si>
  <si>
    <t>0933-56604</t>
  </si>
  <si>
    <t>segreteria@alessionarbone.it</t>
  </si>
  <si>
    <t>Tecnico elaborazione immagini</t>
  </si>
  <si>
    <t>OTTOMILACENTO/00</t>
  </si>
  <si>
    <t>52555-11</t>
  </si>
  <si>
    <t>Q</t>
  </si>
  <si>
    <t>BANCA INTESA</t>
  </si>
  <si>
    <t>Agenzia n° 1 - CALTAGIRONE</t>
  </si>
  <si>
    <t>L'anziano vitale</t>
  </si>
  <si>
    <t>Step by step</t>
  </si>
  <si>
    <t>S.M.S. G. GALILEI</t>
  </si>
  <si>
    <t>ACIREALE</t>
  </si>
  <si>
    <t>Via M. Arcidiacono, 2</t>
  </si>
  <si>
    <t>095/7633408</t>
  </si>
  <si>
    <t>095/604786</t>
  </si>
  <si>
    <t>galileo@gte.it</t>
  </si>
  <si>
    <t>Tecniche di documentazione e ricerca su Internet per insegnanti</t>
  </si>
  <si>
    <t>NOVEMILADUECENTONOVANTADUE/34</t>
  </si>
  <si>
    <t>1400212/17</t>
  </si>
  <si>
    <t>26200</t>
  </si>
  <si>
    <t>3019</t>
  </si>
  <si>
    <t>L'informatica:una chiave d'accesso al mondo del lavoro</t>
  </si>
  <si>
    <t>Il tuo filo diretto con il mondo del lavoro: Internet</t>
  </si>
  <si>
    <t>L'inglese per comunicare - Liv. Intermedio</t>
  </si>
  <si>
    <t>L'inglese per comunicare (Liv. Avanzato)</t>
  </si>
  <si>
    <t>I.C.S. DON MILANI Centro EdA n°3</t>
  </si>
  <si>
    <t xml:space="preserve">Misterbianco </t>
  </si>
  <si>
    <t>Via F.De Roberto, 2</t>
  </si>
  <si>
    <t>ctmm02600e@istruzione.it</t>
  </si>
  <si>
    <t>OTTOMILAQUATTROCENTOSESSANTACINQUE/12</t>
  </si>
  <si>
    <t>X</t>
  </si>
  <si>
    <t>Agenzia 2 MISTERBIANCO</t>
  </si>
  <si>
    <t>Corso di recupero e potenziamentodella formazione iniziale per adulti in possesso di un primo livello di informatica finalizzato alla conoscenza di POWER POINT</t>
  </si>
  <si>
    <t>Corso di recupero e potenziamentodella formazione iniziale per adulti in possesso di un primo livello di informatica finalizzato alla conoscenza di CAD</t>
  </si>
  <si>
    <t>Corso di recupero e potenziamentodella formazione iniziale per adulti in possesso di un primo livello di informatica finalizzato alla conoscenza delle reti informatiche</t>
  </si>
  <si>
    <t>Corso di recupero e potenziamentodella formazione iniziale per adulti in possesso di un primo livello di informatica finalizzato alla conoscenza di ACCESS ed archiviazione dati</t>
  </si>
  <si>
    <t>Corso di recupero e potenziamento della formazione iniziale per adulti in possesso di un primo livello di conoscenza della lingua inglese  finalizzato al miglioramento delle conoscenze linguistiche</t>
  </si>
  <si>
    <t>I. C. "E. PESTALOZZI"</t>
  </si>
  <si>
    <t>VILLAGGIO S. AGATA - Zona A</t>
  </si>
  <si>
    <t>095454566</t>
  </si>
  <si>
    <t>095260625</t>
  </si>
  <si>
    <t>ctee015005@istruzione.it</t>
  </si>
  <si>
    <t>PC@RETE</t>
  </si>
  <si>
    <t>TREDICIMILACINQUECENTOTRENTA/48</t>
  </si>
  <si>
    <t>0912.600.0016.38</t>
  </si>
  <si>
    <t>16912</t>
  </si>
  <si>
    <t>1020</t>
  </si>
  <si>
    <t>N. 12</t>
  </si>
  <si>
    <t>I speak you speak</t>
  </si>
  <si>
    <t>QUATTRODICIMILASEICENTOSEI/56</t>
  </si>
  <si>
    <t xml:space="preserve"> informatica giuridica</t>
  </si>
  <si>
    <t>SEIMILATRECENTOQUARANTOTTO/56</t>
  </si>
  <si>
    <t>1° corso di alfabetizzazione linguistica: inglese</t>
  </si>
  <si>
    <t>VENTIDUEMILASEICENTOSETTANTA/95</t>
  </si>
  <si>
    <t xml:space="preserve"> “Improve your English” </t>
  </si>
  <si>
    <t>SEIMILAOTTOCENTOVENTICINQUE/00</t>
  </si>
  <si>
    <t>I tesori della terra di Aci</t>
  </si>
  <si>
    <t>OTTOMILACINQUECENTOSESSANTOTTO/64</t>
  </si>
  <si>
    <t xml:space="preserve">Imparo ad assemblare computer </t>
  </si>
  <si>
    <t>SETTEMILADUECENTOOTTANTADUE/43</t>
  </si>
  <si>
    <t xml:space="preserve">L’informatica di secondo livello </t>
  </si>
  <si>
    <t>SEIMILASETTECENTOCINQUANTADUE/65</t>
  </si>
  <si>
    <t>L'informatica di base come linguaggio</t>
  </si>
  <si>
    <t> IPIA MAJORANA SABIN</t>
  </si>
  <si>
    <t> Giarre</t>
  </si>
  <si>
    <t> Viale Libertà 151</t>
  </si>
  <si>
    <t> 95014</t>
  </si>
  <si>
    <t> 095931879</t>
  </si>
  <si>
    <t> 095932011</t>
  </si>
  <si>
    <t>ctri03000@istruzione.it </t>
  </si>
  <si>
    <t>83001070875 </t>
  </si>
  <si>
    <t>IL CONTROLLO ELETTRONICO  NEL LAVORO ARTIGIANALE</t>
  </si>
  <si>
    <t>NOVEMILASEICENTOQUARANTATRE/25</t>
  </si>
  <si>
    <t>&lt;</t>
  </si>
  <si>
    <t>Nuove tecnologie per il recupero di competenze e competitività</t>
  </si>
  <si>
    <t>DIECIMILAQUINDICI/40</t>
  </si>
  <si>
    <t>I giardini, il giardino</t>
  </si>
  <si>
    <t>QUATTORDICIMILASEICENTOVENTICINQUE/85</t>
  </si>
  <si>
    <t xml:space="preserve">PROVINCIA DI ENNA </t>
  </si>
  <si>
    <t>CTP E. DE AMICIS</t>
  </si>
  <si>
    <t>ENNA</t>
  </si>
  <si>
    <t>Enna</t>
  </si>
  <si>
    <t>Via Libertà,36</t>
  </si>
  <si>
    <t>_093537494</t>
  </si>
  <si>
    <t>edmondodeamicis@tiscali.it</t>
  </si>
  <si>
    <t>Tecnologia e informatica</t>
  </si>
  <si>
    <t>UNDICIMILASETTECENTOQUARANTACINQUE/72</t>
  </si>
  <si>
    <t>Banco di Sicilia- Cassa Regionale</t>
  </si>
  <si>
    <t>Reti Internet e tecnologie Web</t>
  </si>
  <si>
    <t>DODICIMILANOVECENTODICIASSETTE/55</t>
  </si>
  <si>
    <t>StarOffice per gli utenti MS Office</t>
  </si>
  <si>
    <t>DODICIMILANOVECENTOOTTANTADUE/90</t>
  </si>
  <si>
    <t>I.P.S.S. MATILDE QUATTRINO</t>
  </si>
  <si>
    <t>PIAZZA ARMERINA</t>
  </si>
  <si>
    <t>C.da S. Croce</t>
  </si>
  <si>
    <t>0935/685605</t>
  </si>
  <si>
    <t>0935/680220</t>
  </si>
  <si>
    <t>IPSS1@virgilio.it</t>
  </si>
  <si>
    <t>Le nuove tecnologie informatiche per l'informazione e per la comunicazione</t>
  </si>
  <si>
    <t>DIACIANNOVEMILAOTTOCENTOVENTOTTO/90</t>
  </si>
  <si>
    <t>E</t>
  </si>
  <si>
    <t>Tecnologie informatiche e moda</t>
  </si>
  <si>
    <t>NOVEMILAOTTOCENTOSETTANTA/87</t>
  </si>
  <si>
    <t>Il linguaggio grafico, il CAD e il Tysistem</t>
  </si>
  <si>
    <t>DICIANNOVEMILAOTTOCENTOVENTOTTO/80</t>
  </si>
  <si>
    <t>Webmaster</t>
  </si>
  <si>
    <t>QUINDICIMILADUECENTOSESSANTADUE/56</t>
  </si>
  <si>
    <t xml:space="preserve">PROVINCIA DI MESSINA </t>
  </si>
  <si>
    <t>C.T.P. N. 7 EDA</t>
  </si>
  <si>
    <t>S. TERESA DI RIVA</t>
  </si>
  <si>
    <t>MESSINA</t>
  </si>
  <si>
    <t>Via delle Colline, 15</t>
  </si>
  <si>
    <t>0942/793140</t>
  </si>
  <si>
    <t>0942/795093</t>
  </si>
  <si>
    <t>meic88900b@istruzione.it</t>
  </si>
  <si>
    <t>Improve your english</t>
  </si>
  <si>
    <t>VENTITREMILATRECENTOOTTANTASETTE/60</t>
  </si>
  <si>
    <t>82530</t>
  </si>
  <si>
    <t>40199/69</t>
  </si>
  <si>
    <t>Agenzia  - FAVARA</t>
  </si>
  <si>
    <t>Una lingua per la nostra crescita turistica: il tedesco</t>
  </si>
  <si>
    <t>QUATTORDICIMILANOVECENTOOTTANTA/60</t>
  </si>
  <si>
    <t>Verso il futuro: lo spagnolo</t>
  </si>
  <si>
    <t>Il tuo portfolio di lavoro: l'inglese</t>
  </si>
  <si>
    <t> I.T.C.A.M.JACI</t>
  </si>
  <si>
    <t> MESSINA</t>
  </si>
  <si>
    <t> Via Cesare Battisti 88</t>
  </si>
  <si>
    <t>Iaci2@me.nettuno.it</t>
  </si>
  <si>
    <t> 80006100830</t>
  </si>
  <si>
    <t>Nuove professionalità: competenze nella New Economy</t>
  </si>
  <si>
    <t>TREDICIMILANOVECENTOVENTINOVE/26</t>
  </si>
  <si>
    <t> 16504</t>
  </si>
  <si>
    <t>ISTITUTO SUP. MINUTOLI</t>
  </si>
  <si>
    <t>C.DA GAZZI F.DO FUCILE</t>
  </si>
  <si>
    <t>090/685800</t>
  </si>
  <si>
    <t>090/686195</t>
  </si>
  <si>
    <t>echnc@tin.it</t>
  </si>
  <si>
    <t>Progettare il rientro</t>
  </si>
  <si>
    <t>NOVEMILATRECENTOCINQUANTANOVE/03</t>
  </si>
  <si>
    <t>12719M</t>
  </si>
  <si>
    <t>5040</t>
  </si>
  <si>
    <t>BANCA ANTONVENETA</t>
  </si>
  <si>
    <t>Rientrando nei linguaggi</t>
  </si>
  <si>
    <t>Rientro calcolato</t>
  </si>
  <si>
    <t>I.T.I.S. VERONA TRENTO</t>
  </si>
  <si>
    <t>Via Ugo Bassi, isol, 148</t>
  </si>
  <si>
    <t>090/2934854</t>
  </si>
  <si>
    <t>090/696238</t>
  </si>
  <si>
    <t>itsvtr@tin.it</t>
  </si>
  <si>
    <t>Addetto di officina meccanica e navale</t>
  </si>
  <si>
    <t>SETTEMILACENTOTRENTACINQUE/56</t>
  </si>
  <si>
    <t>16504</t>
  </si>
  <si>
    <t>05040</t>
  </si>
  <si>
    <t>Computer facile</t>
  </si>
  <si>
    <t>I.T.I.S. "VERONA TRENTO"</t>
  </si>
  <si>
    <t>Via Ugo Bassi is. 148</t>
  </si>
  <si>
    <t>Comunicare emozioni attraverso le immagini: il fumetto multimediale</t>
  </si>
  <si>
    <t>SETTEMILAQUARANTATRE/81</t>
  </si>
  <si>
    <t>Per una chance in più</t>
  </si>
  <si>
    <t>I.I.S."ISA CONTI V."</t>
  </si>
  <si>
    <t>Lipari</t>
  </si>
  <si>
    <t>V. Torrente S.Lucia</t>
  </si>
  <si>
    <t>itcgconti@tiscalinet.it</t>
  </si>
  <si>
    <t>Let's-Go</t>
  </si>
  <si>
    <t>SEIMILASETTECENTOOTTANTAQUATTRO/00</t>
  </si>
  <si>
    <t>0300030019/48</t>
  </si>
  <si>
    <t>BANCA POPOLARE DI LODI</t>
  </si>
  <si>
    <t> C.T.P. n° 5</t>
  </si>
  <si>
    <t>PATTI</t>
  </si>
  <si>
    <t> Via Mazzini 48</t>
  </si>
  <si>
    <t> 98066</t>
  </si>
  <si>
    <t> 094121405</t>
  </si>
  <si>
    <t>icbellini@icbellini.it </t>
  </si>
  <si>
    <t>Disegnatore CAD</t>
  </si>
  <si>
    <t>OTTOMILACINQUECENTOCINQUANTUNO/35</t>
  </si>
  <si>
    <t>MILAZZO</t>
  </si>
  <si>
    <t>86000850833 </t>
  </si>
  <si>
    <t>Vivere bene la Terza Età</t>
  </si>
  <si>
    <t>SETTEMILAOTTOCENTONOVANTA/15</t>
  </si>
  <si>
    <t>Arte e Informatica</t>
  </si>
  <si>
    <t>2° I.C. MARCONI</t>
  </si>
  <si>
    <t>S. Agata Militello</t>
  </si>
  <si>
    <t>Messina</t>
  </si>
  <si>
    <t>Piazza Don Bosco n.8</t>
  </si>
  <si>
    <t>0941 701443</t>
  </si>
  <si>
    <t>0941 723673</t>
  </si>
  <si>
    <t>memm11100c@istruzione.it</t>
  </si>
  <si>
    <t>I valori per operare nel sociale:le competenze e la professionalità</t>
  </si>
  <si>
    <t>NOVEMILACINQUECENTOTRENTASETTE/00</t>
  </si>
  <si>
    <t>"Conoscere per migliorarsi: Corso di alfabetizzazione primaria per stranieri (1)</t>
  </si>
  <si>
    <t>TREDICIMILANOVECENTONOVANTOTTO/60</t>
  </si>
  <si>
    <t>IC n.12 UGO FOSCOLO</t>
  </si>
  <si>
    <t>Via Palermo 225</t>
  </si>
  <si>
    <t>09053312</t>
  </si>
  <si>
    <t>0905728556</t>
  </si>
  <si>
    <t>meic88200l@istruzione.it</t>
  </si>
  <si>
    <t>Il mondo del web</t>
  </si>
  <si>
    <t>VENTIQUATTROMILANOVECENTOVENTIDUE/97</t>
  </si>
  <si>
    <t>11182V</t>
  </si>
  <si>
    <t>Ag. 5 - MESSINA</t>
  </si>
  <si>
    <t>PC e formazione</t>
  </si>
  <si>
    <t>UNDICIMILADUECENTOSETTANTOTTO/26</t>
  </si>
  <si>
    <t>I.C. LIPARI 1</t>
  </si>
  <si>
    <t xml:space="preserve">via Stradale </t>
  </si>
  <si>
    <t>lipari_1@virglio.it</t>
  </si>
  <si>
    <t>La pentola racconta</t>
  </si>
  <si>
    <t>UNDICIMILASETTECENTOOTTANTATRE/55</t>
  </si>
  <si>
    <t>100 57 Q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</si>
</sst>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.00"/>
    <numFmt numFmtId="185" formatCode="[$€-2]\ #,##0.00"/>
    <numFmt numFmtId="186" formatCode="#,##0.000"/>
    <numFmt numFmtId="187" formatCode="0.000"/>
    <numFmt numFmtId="188" formatCode="[$€-2]\ #,##0.00;[Red]\-[$€-2]\ #,##0.00"/>
    <numFmt numFmtId="189" formatCode="[$€-2]\ #,##0.000"/>
    <numFmt numFmtId="190" formatCode="[$€-2]\ #,##0.00;\-[$€-2]\ #,##0.00"/>
    <numFmt numFmtId="191" formatCode="_-[$€-2]\ * #,##0.00_-;\-[$€-2]\ * #,##0.00_-;_-[$€-2]\ * &quot;-&quot;??_-"/>
    <numFmt numFmtId="192" formatCode="&quot;€&quot;\ #,##0.000"/>
    <numFmt numFmtId="193" formatCode="_-&quot;€&quot;\ * #,##0.000_-;\-&quot;€&quot;\ * #,##0.000_-;_-&quot;€&quot;\ * &quot;-&quot;???_-;_-@_-"/>
    <numFmt numFmtId="194" formatCode="############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name val="Helvetica"/>
      <family val="0"/>
    </font>
    <font>
      <i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Times New Roman"/>
      <family val="1"/>
    </font>
    <font>
      <sz val="10"/>
      <name val="Verdana"/>
      <family val="2"/>
    </font>
    <font>
      <sz val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6">
    <xf numFmtId="0" fontId="0" fillId="0" borderId="0" xfId="0" applyAlignment="1">
      <alignment/>
    </xf>
    <xf numFmtId="184" fontId="2" fillId="2" borderId="1" xfId="0" applyNumberFormat="1" applyFont="1" applyFill="1" applyBorder="1" applyAlignment="1">
      <alignment horizontal="center" vertical="center"/>
    </xf>
    <xf numFmtId="184" fontId="2" fillId="2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/>
    </xf>
    <xf numFmtId="0" fontId="2" fillId="2" borderId="2" xfId="0" applyFont="1" applyFill="1" applyBorder="1" applyAlignment="1">
      <alignment vertical="center" wrapText="1"/>
    </xf>
    <xf numFmtId="18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84" fontId="2" fillId="2" borderId="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184" fontId="0" fillId="2" borderId="1" xfId="0" applyNumberFormat="1" applyFont="1" applyFill="1" applyBorder="1" applyAlignment="1">
      <alignment vertical="center"/>
    </xf>
    <xf numFmtId="185" fontId="2" fillId="2" borderId="1" xfId="0" applyNumberFormat="1" applyFont="1" applyFill="1" applyBorder="1" applyAlignment="1">
      <alignment horizontal="center" vertical="center"/>
    </xf>
    <xf numFmtId="193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85" fontId="2" fillId="2" borderId="4" xfId="0" applyNumberFormat="1" applyFont="1" applyFill="1" applyBorder="1" applyAlignment="1">
      <alignment horizontal="center" vertical="center"/>
    </xf>
    <xf numFmtId="192" fontId="2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4" borderId="1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left" wrapText="1"/>
      <protection locked="0"/>
    </xf>
    <xf numFmtId="0" fontId="0" fillId="2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center"/>
    </xf>
    <xf numFmtId="184" fontId="2" fillId="2" borderId="0" xfId="0" applyNumberFormat="1" applyFont="1" applyFill="1" applyBorder="1" applyAlignment="1">
      <alignment horizontal="center" vertical="center"/>
    </xf>
    <xf numFmtId="184" fontId="2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3" fillId="3" borderId="1" xfId="15" applyFont="1" applyFill="1" applyBorder="1" applyAlignment="1">
      <alignment vertical="center" wrapText="1"/>
    </xf>
    <xf numFmtId="0" fontId="3" fillId="5" borderId="1" xfId="15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vertical="center" wrapText="1"/>
    </xf>
    <xf numFmtId="185" fontId="2" fillId="2" borderId="2" xfId="0" applyNumberFormat="1" applyFont="1" applyFill="1" applyBorder="1" applyAlignment="1">
      <alignment vertical="center"/>
    </xf>
    <xf numFmtId="186" fontId="2" fillId="2" borderId="2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7" fontId="2" fillId="2" borderId="2" xfId="0" applyNumberFormat="1" applyFont="1" applyFill="1" applyBorder="1" applyAlignment="1">
      <alignment vertical="center"/>
    </xf>
    <xf numFmtId="0" fontId="4" fillId="6" borderId="2" xfId="0" applyFont="1" applyFill="1" applyBorder="1" applyAlignment="1">
      <alignment horizontal="centerContinuous" vertical="justify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vertical="center" wrapText="1"/>
    </xf>
    <xf numFmtId="184" fontId="2" fillId="6" borderId="2" xfId="0" applyNumberFormat="1" applyFont="1" applyFill="1" applyBorder="1" applyAlignment="1">
      <alignment horizontal="center" vertical="justify"/>
    </xf>
    <xf numFmtId="185" fontId="2" fillId="6" borderId="2" xfId="0" applyNumberFormat="1" applyFont="1" applyFill="1" applyBorder="1" applyAlignment="1">
      <alignment horizontal="center" vertical="justify"/>
    </xf>
    <xf numFmtId="186" fontId="2" fillId="6" borderId="2" xfId="0" applyNumberFormat="1" applyFont="1" applyFill="1" applyBorder="1" applyAlignment="1">
      <alignment horizontal="center" vertical="justify"/>
    </xf>
    <xf numFmtId="0" fontId="2" fillId="6" borderId="2" xfId="0" applyNumberFormat="1" applyFont="1" applyFill="1" applyBorder="1" applyAlignment="1">
      <alignment horizontal="centerContinuous" vertical="justify"/>
    </xf>
    <xf numFmtId="49" fontId="2" fillId="6" borderId="2" xfId="0" applyNumberFormat="1" applyFont="1" applyFill="1" applyBorder="1" applyAlignment="1">
      <alignment horizontal="centerContinuous" vertical="justify"/>
    </xf>
    <xf numFmtId="0" fontId="2" fillId="6" borderId="2" xfId="0" applyFont="1" applyFill="1" applyBorder="1" applyAlignment="1">
      <alignment horizontal="left" vertical="justify"/>
    </xf>
    <xf numFmtId="0" fontId="2" fillId="6" borderId="2" xfId="0" applyFont="1" applyFill="1" applyBorder="1" applyAlignment="1">
      <alignment horizontal="center" vertical="justify"/>
    </xf>
    <xf numFmtId="187" fontId="2" fillId="6" borderId="2" xfId="0" applyNumberFormat="1" applyFont="1" applyFill="1" applyBorder="1" applyAlignment="1">
      <alignment horizontal="center" vertical="justify"/>
    </xf>
    <xf numFmtId="0" fontId="2" fillId="6" borderId="2" xfId="0" applyFont="1" applyFill="1" applyBorder="1" applyAlignment="1">
      <alignment horizontal="centerContinuous" vertical="justify"/>
    </xf>
    <xf numFmtId="0" fontId="4" fillId="3" borderId="2" xfId="0" applyFont="1" applyFill="1" applyBorder="1" applyAlignment="1">
      <alignment horizontal="centerContinuous" vertical="justify"/>
    </xf>
    <xf numFmtId="0" fontId="2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1" fillId="3" borderId="2" xfId="15" applyFont="1" applyFill="1" applyBorder="1" applyAlignment="1">
      <alignment vertical="center" wrapText="1"/>
    </xf>
    <xf numFmtId="8" fontId="6" fillId="3" borderId="2" xfId="0" applyNumberFormat="1" applyFont="1" applyFill="1" applyBorder="1" applyAlignment="1">
      <alignment horizontal="center" vertical="justify"/>
    </xf>
    <xf numFmtId="8" fontId="2" fillId="3" borderId="2" xfId="0" applyNumberFormat="1" applyFont="1" applyFill="1" applyBorder="1" applyAlignment="1">
      <alignment horizontal="center" vertical="justify"/>
    </xf>
    <xf numFmtId="186" fontId="2" fillId="3" borderId="2" xfId="0" applyNumberFormat="1" applyFont="1" applyFill="1" applyBorder="1" applyAlignment="1">
      <alignment horizontal="center" vertical="justify"/>
    </xf>
    <xf numFmtId="184" fontId="2" fillId="3" borderId="2" xfId="0" applyNumberFormat="1" applyFont="1" applyFill="1" applyBorder="1" applyAlignment="1">
      <alignment horizontal="center" vertical="justify"/>
    </xf>
    <xf numFmtId="0" fontId="0" fillId="3" borderId="2" xfId="0" applyNumberFormat="1" applyFont="1" applyFill="1" applyBorder="1" applyAlignment="1">
      <alignment horizontal="centerContinuous" vertical="justify"/>
    </xf>
    <xf numFmtId="0" fontId="0" fillId="3" borderId="2" xfId="0" applyFont="1" applyFill="1" applyBorder="1" applyAlignment="1">
      <alignment horizontal="centerContinuous" vertical="justify"/>
    </xf>
    <xf numFmtId="0" fontId="0" fillId="3" borderId="2" xfId="0" applyFont="1" applyFill="1" applyBorder="1" applyAlignment="1">
      <alignment horizontal="left" vertical="justify"/>
    </xf>
    <xf numFmtId="0" fontId="2" fillId="3" borderId="2" xfId="0" applyFont="1" applyFill="1" applyBorder="1" applyAlignment="1">
      <alignment horizontal="center" vertical="justify"/>
    </xf>
    <xf numFmtId="187" fontId="2" fillId="3" borderId="2" xfId="0" applyNumberFormat="1" applyFont="1" applyFill="1" applyBorder="1" applyAlignment="1">
      <alignment horizontal="center" vertical="justify"/>
    </xf>
    <xf numFmtId="0" fontId="0" fillId="3" borderId="2" xfId="0" applyFont="1" applyFill="1" applyBorder="1" applyAlignment="1">
      <alignment horizontal="centerContinuous" vertical="justify"/>
    </xf>
    <xf numFmtId="185" fontId="2" fillId="3" borderId="2" xfId="0" applyNumberFormat="1" applyFont="1" applyFill="1" applyBorder="1" applyAlignment="1">
      <alignment horizontal="center" vertical="justify"/>
    </xf>
    <xf numFmtId="185" fontId="0" fillId="3" borderId="2" xfId="0" applyNumberFormat="1" applyFont="1" applyFill="1" applyBorder="1" applyAlignment="1">
      <alignment horizontal="center" vertical="justify" wrapText="1"/>
    </xf>
    <xf numFmtId="185" fontId="2" fillId="3" borderId="2" xfId="0" applyNumberFormat="1" applyFont="1" applyFill="1" applyBorder="1" applyAlignment="1">
      <alignment horizontal="center" vertical="justify" wrapText="1"/>
    </xf>
    <xf numFmtId="0" fontId="0" fillId="3" borderId="2" xfId="0" applyNumberFormat="1" applyFont="1" applyFill="1" applyBorder="1" applyAlignment="1">
      <alignment horizontal="centerContinuous" vertical="justify" wrapText="1"/>
    </xf>
    <xf numFmtId="0" fontId="0" fillId="3" borderId="2" xfId="0" applyFont="1" applyFill="1" applyBorder="1" applyAlignment="1">
      <alignment horizontal="centerContinuous" vertical="justify" wrapText="1"/>
    </xf>
    <xf numFmtId="0" fontId="0" fillId="3" borderId="2" xfId="0" applyFont="1" applyFill="1" applyBorder="1" applyAlignment="1">
      <alignment horizontal="left" vertical="justify" wrapText="1"/>
    </xf>
    <xf numFmtId="0" fontId="4" fillId="5" borderId="2" xfId="0" applyFont="1" applyFill="1" applyBorder="1" applyAlignment="1">
      <alignment horizontal="centerContinuous" vertical="justify"/>
    </xf>
    <xf numFmtId="0" fontId="2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Continuous" vertical="justify"/>
    </xf>
    <xf numFmtId="0" fontId="2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vertical="center" wrapText="1"/>
    </xf>
    <xf numFmtId="184" fontId="0" fillId="4" borderId="1" xfId="0" applyNumberFormat="1" applyFont="1" applyFill="1" applyBorder="1" applyAlignment="1">
      <alignment horizontal="center" vertical="justify"/>
    </xf>
    <xf numFmtId="184" fontId="2" fillId="4" borderId="1" xfId="0" applyNumberFormat="1" applyFont="1" applyFill="1" applyBorder="1" applyAlignment="1">
      <alignment horizontal="center" vertical="justify"/>
    </xf>
    <xf numFmtId="192" fontId="2" fillId="4" borderId="1" xfId="0" applyNumberFormat="1" applyFont="1" applyFill="1" applyBorder="1" applyAlignment="1">
      <alignment horizontal="center" vertical="justify"/>
    </xf>
    <xf numFmtId="0" fontId="0" fillId="4" borderId="1" xfId="0" applyNumberFormat="1" applyFont="1" applyFill="1" applyBorder="1" applyAlignment="1">
      <alignment horizontal="centerContinuous" vertical="justify"/>
    </xf>
    <xf numFmtId="49" fontId="0" fillId="4" borderId="1" xfId="0" applyNumberFormat="1" applyFont="1" applyFill="1" applyBorder="1" applyAlignment="1">
      <alignment horizontal="centerContinuous" vertical="justify"/>
    </xf>
    <xf numFmtId="0" fontId="0" fillId="4" borderId="1" xfId="0" applyFont="1" applyFill="1" applyBorder="1" applyAlignment="1">
      <alignment horizontal="centerContinuous" vertical="justify"/>
    </xf>
    <xf numFmtId="0" fontId="0" fillId="4" borderId="1" xfId="0" applyFont="1" applyFill="1" applyBorder="1" applyAlignment="1">
      <alignment horizontal="left" vertical="justify"/>
    </xf>
    <xf numFmtId="187" fontId="2" fillId="4" borderId="1" xfId="0" applyNumberFormat="1" applyFont="1" applyFill="1" applyBorder="1" applyAlignment="1">
      <alignment horizontal="center" vertical="justify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4" fontId="0" fillId="4" borderId="1" xfId="0" applyNumberFormat="1" applyFont="1" applyFill="1" applyBorder="1" applyAlignment="1">
      <alignment horizontal="center" vertical="justify"/>
    </xf>
    <xf numFmtId="4" fontId="2" fillId="4" borderId="1" xfId="0" applyNumberFormat="1" applyFont="1" applyFill="1" applyBorder="1" applyAlignment="1">
      <alignment horizontal="center" vertical="justify"/>
    </xf>
    <xf numFmtId="0" fontId="0" fillId="4" borderId="1" xfId="0" applyNumberFormat="1" applyFont="1" applyFill="1" applyBorder="1" applyAlignment="1" applyProtection="1">
      <alignment horizontal="centerContinuous" vertical="justify"/>
      <protection locked="0"/>
    </xf>
    <xf numFmtId="0" fontId="0" fillId="4" borderId="1" xfId="0" applyFont="1" applyFill="1" applyBorder="1" applyAlignment="1" applyProtection="1">
      <alignment horizontal="centerContinuous" vertical="justify"/>
      <protection locked="0"/>
    </xf>
    <xf numFmtId="0" fontId="0" fillId="4" borderId="1" xfId="0" applyFont="1" applyFill="1" applyBorder="1" applyAlignment="1" applyProtection="1">
      <alignment horizontal="center" vertical="justify"/>
      <protection locked="0"/>
    </xf>
    <xf numFmtId="0" fontId="0" fillId="4" borderId="1" xfId="0" applyFont="1" applyFill="1" applyBorder="1" applyAlignment="1">
      <alignment horizontal="centerContinuous" vertical="justify"/>
    </xf>
    <xf numFmtId="0" fontId="0" fillId="2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 wrapText="1"/>
    </xf>
    <xf numFmtId="184" fontId="0" fillId="2" borderId="1" xfId="0" applyNumberFormat="1" applyFont="1" applyFill="1" applyBorder="1" applyAlignment="1">
      <alignment vertical="center"/>
    </xf>
    <xf numFmtId="185" fontId="2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87" fontId="2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vertical="center" wrapText="1"/>
    </xf>
    <xf numFmtId="184" fontId="0" fillId="2" borderId="0" xfId="0" applyNumberFormat="1" applyFont="1" applyFill="1" applyBorder="1" applyAlignment="1">
      <alignment vertical="center"/>
    </xf>
    <xf numFmtId="185" fontId="2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187" fontId="2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184" fontId="2" fillId="6" borderId="2" xfId="0" applyNumberFormat="1" applyFont="1" applyFill="1" applyBorder="1" applyAlignment="1">
      <alignment horizontal="center" vertical="center" wrapText="1"/>
    </xf>
    <xf numFmtId="185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187" fontId="2" fillId="6" borderId="2" xfId="0" applyNumberFormat="1" applyFont="1" applyFill="1" applyBorder="1" applyAlignment="1">
      <alignment horizontal="center" vertical="center"/>
    </xf>
    <xf numFmtId="0" fontId="1" fillId="3" borderId="2" xfId="15" applyFont="1" applyFill="1" applyBorder="1" applyAlignment="1">
      <alignment vertical="center" wrapText="1"/>
    </xf>
    <xf numFmtId="49" fontId="0" fillId="3" borderId="2" xfId="0" applyNumberFormat="1" applyFont="1" applyFill="1" applyBorder="1" applyAlignment="1">
      <alignment vertical="center" wrapText="1"/>
    </xf>
    <xf numFmtId="184" fontId="0" fillId="3" borderId="2" xfId="0" applyNumberFormat="1" applyFont="1" applyFill="1" applyBorder="1" applyAlignment="1">
      <alignment horizontal="center" vertical="justify" wrapText="1"/>
    </xf>
    <xf numFmtId="184" fontId="2" fillId="3" borderId="2" xfId="0" applyNumberFormat="1" applyFont="1" applyFill="1" applyBorder="1" applyAlignment="1">
      <alignment horizontal="center" vertical="justify" wrapText="1"/>
    </xf>
    <xf numFmtId="0" fontId="0" fillId="3" borderId="2" xfId="0" applyFont="1" applyFill="1" applyBorder="1" applyAlignment="1">
      <alignment horizontal="center" vertical="justify" wrapText="1"/>
    </xf>
    <xf numFmtId="184" fontId="2" fillId="3" borderId="2" xfId="0" applyNumberFormat="1" applyFont="1" applyFill="1" applyBorder="1" applyAlignment="1">
      <alignment horizontal="centerContinuous" vertical="justify" wrapText="1"/>
    </xf>
    <xf numFmtId="49" fontId="0" fillId="3" borderId="2" xfId="0" applyNumberFormat="1" applyFont="1" applyFill="1" applyBorder="1" applyAlignment="1">
      <alignment horizontal="centerContinuous" vertical="justify" wrapText="1"/>
    </xf>
    <xf numFmtId="49" fontId="0" fillId="3" borderId="2" xfId="0" applyNumberFormat="1" applyFont="1" applyFill="1" applyBorder="1" applyAlignment="1">
      <alignment horizontal="center" vertical="justify" wrapText="1"/>
    </xf>
    <xf numFmtId="0" fontId="0" fillId="3" borderId="2" xfId="0" applyFont="1" applyFill="1" applyBorder="1" applyAlignment="1">
      <alignment horizontal="center" vertical="justify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85" fontId="0" fillId="3" borderId="2" xfId="0" applyNumberFormat="1" applyFont="1" applyFill="1" applyBorder="1" applyAlignment="1">
      <alignment horizontal="center" vertical="justify"/>
    </xf>
    <xf numFmtId="0" fontId="6" fillId="3" borderId="2" xfId="0" applyNumberFormat="1" applyFont="1" applyFill="1" applyBorder="1" applyAlignment="1">
      <alignment horizontal="centerContinuous" vertical="justify"/>
    </xf>
    <xf numFmtId="0" fontId="2" fillId="3" borderId="2" xfId="0" applyFont="1" applyFill="1" applyBorder="1" applyAlignment="1">
      <alignment horizontal="centerContinuous" vertical="justify"/>
    </xf>
    <xf numFmtId="0" fontId="0" fillId="3" borderId="2" xfId="0" applyFont="1" applyFill="1" applyBorder="1" applyAlignment="1">
      <alignment horizontal="center" vertical="justify"/>
    </xf>
    <xf numFmtId="188" fontId="0" fillId="3" borderId="2" xfId="0" applyNumberFormat="1" applyFont="1" applyFill="1" applyBorder="1" applyAlignment="1">
      <alignment horizontal="center" vertical="justify"/>
    </xf>
    <xf numFmtId="0" fontId="0" fillId="3" borderId="2" xfId="0" applyNumberFormat="1" applyFont="1" applyFill="1" applyBorder="1" applyAlignment="1">
      <alignment horizontal="centerContinuous" vertical="justify"/>
    </xf>
    <xf numFmtId="49" fontId="0" fillId="3" borderId="2" xfId="0" applyNumberFormat="1" applyFont="1" applyFill="1" applyBorder="1" applyAlignment="1">
      <alignment horizontal="center" vertical="justify"/>
    </xf>
    <xf numFmtId="0" fontId="7" fillId="3" borderId="2" xfId="0" applyNumberFormat="1" applyFont="1" applyFill="1" applyBorder="1" applyAlignment="1">
      <alignment horizontal="centerContinuous" vertical="justify"/>
    </xf>
    <xf numFmtId="0" fontId="7" fillId="3" borderId="2" xfId="0" applyFont="1" applyFill="1" applyBorder="1" applyAlignment="1">
      <alignment horizontal="centerContinuous" vertical="justify"/>
    </xf>
    <xf numFmtId="0" fontId="7" fillId="3" borderId="2" xfId="0" applyFont="1" applyFill="1" applyBorder="1" applyAlignment="1">
      <alignment horizontal="center" vertical="justify"/>
    </xf>
    <xf numFmtId="0" fontId="7" fillId="3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185" fontId="6" fillId="3" borderId="2" xfId="0" applyNumberFormat="1" applyFont="1" applyFill="1" applyBorder="1" applyAlignment="1">
      <alignment horizontal="center" vertical="justify"/>
    </xf>
    <xf numFmtId="185" fontId="0" fillId="3" borderId="2" xfId="0" applyNumberFormat="1" applyFont="1" applyFill="1" applyBorder="1" applyAlignment="1">
      <alignment horizontal="center" vertical="center" wrapText="1"/>
    </xf>
    <xf numFmtId="185" fontId="2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187" fontId="2" fillId="3" borderId="2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85" fontId="6" fillId="3" borderId="2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Continuous" vertical="justify"/>
    </xf>
    <xf numFmtId="0" fontId="2" fillId="3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vertical="center" wrapText="1"/>
    </xf>
    <xf numFmtId="0" fontId="3" fillId="3" borderId="4" xfId="15" applyFont="1" applyFill="1" applyBorder="1" applyAlignment="1">
      <alignment vertical="center" wrapText="1"/>
    </xf>
    <xf numFmtId="49" fontId="0" fillId="3" borderId="4" xfId="0" applyNumberFormat="1" applyFont="1" applyFill="1" applyBorder="1" applyAlignment="1">
      <alignment vertical="center" wrapText="1"/>
    </xf>
    <xf numFmtId="184" fontId="0" fillId="3" borderId="4" xfId="0" applyNumberFormat="1" applyFont="1" applyFill="1" applyBorder="1" applyAlignment="1">
      <alignment horizontal="center" vertical="center" wrapText="1"/>
    </xf>
    <xf numFmtId="185" fontId="2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justify" wrapText="1"/>
    </xf>
    <xf numFmtId="184" fontId="2" fillId="3" borderId="4" xfId="0" applyNumberFormat="1" applyFont="1" applyFill="1" applyBorder="1" applyAlignment="1">
      <alignment horizontal="center" vertical="justify" wrapText="1"/>
    </xf>
    <xf numFmtId="184" fontId="2" fillId="3" borderId="4" xfId="0" applyNumberFormat="1" applyFont="1" applyFill="1" applyBorder="1" applyAlignment="1">
      <alignment horizontal="centerContinuous" vertical="justify" wrapText="1"/>
    </xf>
    <xf numFmtId="0" fontId="0" fillId="3" borderId="4" xfId="0" applyNumberFormat="1" applyFont="1" applyFill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 vertical="center" wrapText="1"/>
    </xf>
    <xf numFmtId="187" fontId="2" fillId="3" borderId="4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3" fillId="5" borderId="2" xfId="15" applyFont="1" applyFill="1" applyBorder="1" applyAlignment="1">
      <alignment vertical="center" wrapText="1"/>
    </xf>
    <xf numFmtId="49" fontId="0" fillId="5" borderId="2" xfId="0" applyNumberFormat="1" applyFont="1" applyFill="1" applyBorder="1" applyAlignment="1">
      <alignment vertical="center" wrapText="1"/>
    </xf>
    <xf numFmtId="184" fontId="0" fillId="5" borderId="2" xfId="0" applyNumberFormat="1" applyFont="1" applyFill="1" applyBorder="1" applyAlignment="1">
      <alignment horizontal="center" vertical="center" wrapText="1"/>
    </xf>
    <xf numFmtId="185" fontId="2" fillId="5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justify" wrapText="1"/>
    </xf>
    <xf numFmtId="184" fontId="2" fillId="5" borderId="2" xfId="0" applyNumberFormat="1" applyFont="1" applyFill="1" applyBorder="1" applyAlignment="1">
      <alignment horizontal="center" vertical="justify" wrapText="1"/>
    </xf>
    <xf numFmtId="184" fontId="2" fillId="5" borderId="2" xfId="0" applyNumberFormat="1" applyFont="1" applyFill="1" applyBorder="1" applyAlignment="1">
      <alignment horizontal="centerContinuous" vertical="justify" wrapText="1"/>
    </xf>
    <xf numFmtId="0" fontId="0" fillId="5" borderId="2" xfId="0" applyNumberFormat="1" applyFont="1" applyFill="1" applyBorder="1" applyAlignment="1">
      <alignment horizontal="center" vertical="center" wrapText="1"/>
    </xf>
    <xf numFmtId="49" fontId="0" fillId="5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87" fontId="2" fillId="5" borderId="2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Continuous" vertical="justify"/>
    </xf>
    <xf numFmtId="0" fontId="2" fillId="4" borderId="7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1" fillId="4" borderId="7" xfId="15" applyFont="1" applyFill="1" applyBorder="1" applyAlignment="1">
      <alignment vertical="center" wrapText="1"/>
    </xf>
    <xf numFmtId="185" fontId="0" fillId="4" borderId="7" xfId="0" applyNumberFormat="1" applyFont="1" applyFill="1" applyBorder="1" applyAlignment="1">
      <alignment horizontal="center" vertical="center" wrapText="1"/>
    </xf>
    <xf numFmtId="184" fontId="2" fillId="4" borderId="7" xfId="0" applyNumberFormat="1" applyFont="1" applyFill="1" applyBorder="1" applyAlignment="1">
      <alignment horizontal="center" vertical="center" wrapText="1"/>
    </xf>
    <xf numFmtId="192" fontId="2" fillId="4" borderId="7" xfId="0" applyNumberFormat="1" applyFont="1" applyFill="1" applyBorder="1" applyAlignment="1">
      <alignment horizontal="center" vertical="center" wrapText="1"/>
    </xf>
    <xf numFmtId="0" fontId="0" fillId="4" borderId="7" xfId="0" applyNumberFormat="1" applyFont="1" applyFill="1" applyBorder="1" applyAlignment="1">
      <alignment vertical="center" wrapText="1"/>
    </xf>
    <xf numFmtId="49" fontId="0" fillId="4" borderId="7" xfId="0" applyNumberFormat="1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center" vertical="center" wrapText="1"/>
    </xf>
    <xf numFmtId="187" fontId="2" fillId="4" borderId="7" xfId="0" applyNumberFormat="1" applyFont="1" applyFill="1" applyBorder="1" applyAlignment="1">
      <alignment horizontal="center" vertical="center" wrapText="1"/>
    </xf>
    <xf numFmtId="0" fontId="1" fillId="4" borderId="1" xfId="15" applyFont="1" applyFill="1" applyBorder="1" applyAlignment="1">
      <alignment vertical="center" wrapText="1"/>
    </xf>
    <xf numFmtId="1" fontId="6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185" fontId="6" fillId="4" borderId="1" xfId="0" applyNumberFormat="1" applyFont="1" applyFill="1" applyBorder="1" applyAlignment="1">
      <alignment horizontal="center" vertical="center"/>
    </xf>
    <xf numFmtId="185" fontId="2" fillId="4" borderId="1" xfId="0" applyNumberFormat="1" applyFont="1" applyFill="1" applyBorder="1" applyAlignment="1">
      <alignment horizontal="center" vertical="center"/>
    </xf>
    <xf numFmtId="192" fontId="2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187" fontId="2" fillId="4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justify"/>
    </xf>
    <xf numFmtId="0" fontId="0" fillId="2" borderId="0" xfId="0" applyFont="1" applyFill="1" applyBorder="1" applyAlignment="1">
      <alignment vertical="center" wrapText="1"/>
    </xf>
    <xf numFmtId="0" fontId="1" fillId="2" borderId="0" xfId="15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85" fontId="6" fillId="2" borderId="0" xfId="0" applyNumberFormat="1" applyFont="1" applyFill="1" applyBorder="1" applyAlignment="1">
      <alignment horizontal="center" vertical="center"/>
    </xf>
    <xf numFmtId="185" fontId="2" fillId="2" borderId="0" xfId="0" applyNumberFormat="1" applyFont="1" applyFill="1" applyBorder="1" applyAlignment="1">
      <alignment horizontal="center" vertical="center"/>
    </xf>
    <xf numFmtId="192" fontId="2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185" fontId="2" fillId="2" borderId="2" xfId="0" applyNumberFormat="1" applyFont="1" applyFill="1" applyBorder="1" applyAlignment="1">
      <alignment horizontal="center" vertical="center"/>
    </xf>
    <xf numFmtId="189" fontId="2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87" fontId="2" fillId="2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184" fontId="2" fillId="6" borderId="2" xfId="0" applyNumberFormat="1" applyFont="1" applyFill="1" applyBorder="1" applyAlignment="1">
      <alignment horizontal="center" vertical="top" wrapText="1"/>
    </xf>
    <xf numFmtId="185" fontId="2" fillId="6" borderId="2" xfId="0" applyNumberFormat="1" applyFont="1" applyFill="1" applyBorder="1" applyAlignment="1">
      <alignment horizontal="center" vertical="top" wrapText="1"/>
    </xf>
    <xf numFmtId="189" fontId="2" fillId="6" borderId="2" xfId="0" applyNumberFormat="1" applyFont="1" applyFill="1" applyBorder="1" applyAlignment="1">
      <alignment horizontal="center" vertical="top" wrapText="1"/>
    </xf>
    <xf numFmtId="0" fontId="2" fillId="6" borderId="2" xfId="0" applyNumberFormat="1" applyFont="1" applyFill="1" applyBorder="1" applyAlignment="1">
      <alignment horizontal="center" vertical="top" wrapText="1"/>
    </xf>
    <xf numFmtId="49" fontId="2" fillId="6" borderId="2" xfId="0" applyNumberFormat="1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187" fontId="2" fillId="6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85" fontId="2" fillId="3" borderId="2" xfId="0" applyNumberFormat="1" applyFont="1" applyFill="1" applyBorder="1" applyAlignment="1">
      <alignment horizontal="center" vertical="center" wrapText="1"/>
    </xf>
    <xf numFmtId="189" fontId="2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1" fontId="0" fillId="3" borderId="2" xfId="0" applyNumberFormat="1" applyFont="1" applyFill="1" applyBorder="1" applyAlignment="1">
      <alignment vertical="center" wrapText="1"/>
    </xf>
    <xf numFmtId="185" fontId="2" fillId="3" borderId="2" xfId="0" applyNumberFormat="1" applyFont="1" applyFill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/>
    </xf>
    <xf numFmtId="187" fontId="2" fillId="3" borderId="2" xfId="0" applyNumberFormat="1" applyFont="1" applyFill="1" applyBorder="1" applyAlignment="1">
      <alignment horizontal="center"/>
    </xf>
    <xf numFmtId="190" fontId="2" fillId="3" borderId="2" xfId="16" applyNumberFormat="1" applyFont="1" applyFill="1" applyBorder="1" applyAlignment="1">
      <alignment horizontal="center" vertical="center" wrapText="1"/>
    </xf>
    <xf numFmtId="0" fontId="0" fillId="3" borderId="2" xfId="16" applyNumberFormat="1" applyFont="1" applyFill="1" applyBorder="1" applyAlignment="1">
      <alignment horizontal="center" vertical="center" wrapText="1"/>
    </xf>
    <xf numFmtId="185" fontId="2" fillId="3" borderId="2" xfId="16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vertical="center" wrapText="1"/>
    </xf>
    <xf numFmtId="185" fontId="2" fillId="3" borderId="2" xfId="0" applyNumberFormat="1" applyFont="1" applyFill="1" applyBorder="1" applyAlignment="1">
      <alignment horizontal="center" wrapText="1"/>
    </xf>
    <xf numFmtId="185" fontId="2" fillId="3" borderId="2" xfId="0" applyNumberFormat="1" applyFont="1" applyFill="1" applyBorder="1" applyAlignment="1">
      <alignment horizontal="center" wrapText="1"/>
    </xf>
    <xf numFmtId="0" fontId="0" fillId="3" borderId="2" xfId="0" applyNumberFormat="1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49" fontId="0" fillId="3" borderId="2" xfId="0" applyNumberFormat="1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/>
    </xf>
    <xf numFmtId="191" fontId="2" fillId="3" borderId="2" xfId="16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184" fontId="2" fillId="3" borderId="2" xfId="0" applyNumberFormat="1" applyFont="1" applyFill="1" applyBorder="1" applyAlignment="1">
      <alignment horizontal="center"/>
    </xf>
    <xf numFmtId="185" fontId="2" fillId="3" borderId="2" xfId="0" applyNumberFormat="1" applyFont="1" applyFill="1" applyBorder="1" applyAlignment="1">
      <alignment horizontal="center"/>
    </xf>
    <xf numFmtId="185" fontId="2" fillId="3" borderId="2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vertical="center" wrapText="1"/>
    </xf>
    <xf numFmtId="188" fontId="2" fillId="3" borderId="2" xfId="0" applyNumberFormat="1" applyFont="1" applyFill="1" applyBorder="1" applyAlignment="1">
      <alignment horizontal="center" vertical="top" wrapText="1"/>
    </xf>
    <xf numFmtId="188" fontId="2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top" wrapText="1"/>
    </xf>
    <xf numFmtId="185" fontId="2" fillId="3" borderId="2" xfId="0" applyNumberFormat="1" applyFont="1" applyFill="1" applyBorder="1" applyAlignment="1">
      <alignment horizontal="center"/>
    </xf>
    <xf numFmtId="185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 wrapText="1"/>
    </xf>
    <xf numFmtId="184" fontId="2" fillId="3" borderId="2" xfId="0" applyNumberFormat="1" applyFont="1" applyFill="1" applyBorder="1" applyAlignment="1">
      <alignment horizontal="center" wrapText="1"/>
    </xf>
    <xf numFmtId="184" fontId="2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184" fontId="2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184" fontId="2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/>
    </xf>
    <xf numFmtId="0" fontId="3" fillId="3" borderId="2" xfId="15" applyFont="1" applyFill="1" applyBorder="1" applyAlignment="1">
      <alignment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/>
    </xf>
    <xf numFmtId="0" fontId="9" fillId="3" borderId="2" xfId="0" applyNumberFormat="1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84" fontId="2" fillId="3" borderId="2" xfId="0" applyNumberFormat="1" applyFont="1" applyFill="1" applyBorder="1" applyAlignment="1">
      <alignment horizontal="center"/>
    </xf>
    <xf numFmtId="184" fontId="2" fillId="3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1" fillId="5" borderId="2" xfId="15" applyFont="1" applyFill="1" applyBorder="1" applyAlignment="1">
      <alignment vertical="center" wrapText="1"/>
    </xf>
    <xf numFmtId="184" fontId="2" fillId="5" borderId="2" xfId="0" applyNumberFormat="1" applyFont="1" applyFill="1" applyBorder="1" applyAlignment="1">
      <alignment horizontal="center"/>
    </xf>
    <xf numFmtId="184" fontId="2" fillId="5" borderId="2" xfId="0" applyNumberFormat="1" applyFont="1" applyFill="1" applyBorder="1" applyAlignment="1">
      <alignment horizontal="center"/>
    </xf>
    <xf numFmtId="189" fontId="2" fillId="5" borderId="2" xfId="0" applyNumberFormat="1" applyFont="1" applyFill="1" applyBorder="1" applyAlignment="1">
      <alignment horizontal="center" vertical="center" wrapText="1"/>
    </xf>
    <xf numFmtId="184" fontId="2" fillId="5" borderId="2" xfId="0" applyNumberFormat="1" applyFont="1" applyFill="1" applyBorder="1" applyAlignment="1">
      <alignment horizontal="center" vertical="center"/>
    </xf>
    <xf numFmtId="0" fontId="0" fillId="5" borderId="2" xfId="0" applyNumberFormat="1" applyFont="1" applyFill="1" applyBorder="1" applyAlignment="1">
      <alignment horizontal="center"/>
    </xf>
    <xf numFmtId="49" fontId="0" fillId="5" borderId="2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187" fontId="2" fillId="5" borderId="2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/>
    </xf>
    <xf numFmtId="0" fontId="2" fillId="4" borderId="7" xfId="0" applyFont="1" applyFill="1" applyBorder="1" applyAlignment="1">
      <alignment vertical="center" wrapText="1"/>
    </xf>
    <xf numFmtId="185" fontId="0" fillId="4" borderId="7" xfId="0" applyNumberFormat="1" applyFont="1" applyFill="1" applyBorder="1" applyAlignment="1">
      <alignment/>
    </xf>
    <xf numFmtId="185" fontId="2" fillId="4" borderId="7" xfId="0" applyNumberFormat="1" applyFont="1" applyFill="1" applyBorder="1" applyAlignment="1">
      <alignment horizontal="center"/>
    </xf>
    <xf numFmtId="192" fontId="2" fillId="4" borderId="7" xfId="0" applyNumberFormat="1" applyFont="1" applyFill="1" applyBorder="1" applyAlignment="1">
      <alignment horizontal="center"/>
    </xf>
    <xf numFmtId="185" fontId="2" fillId="4" borderId="7" xfId="0" applyNumberFormat="1" applyFont="1" applyFill="1" applyBorder="1" applyAlignment="1">
      <alignment horizontal="center" vertical="center"/>
    </xf>
    <xf numFmtId="0" fontId="0" fillId="4" borderId="7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/>
    </xf>
    <xf numFmtId="187" fontId="2" fillId="4" borderId="7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184" fontId="0" fillId="4" borderId="1" xfId="0" applyNumberFormat="1" applyFont="1" applyFill="1" applyBorder="1" applyAlignment="1">
      <alignment/>
    </xf>
    <xf numFmtId="184" fontId="2" fillId="4" borderId="1" xfId="0" applyNumberFormat="1" applyFont="1" applyFill="1" applyBorder="1" applyAlignment="1">
      <alignment horizontal="center"/>
    </xf>
    <xf numFmtId="192" fontId="2" fillId="4" borderId="1" xfId="0" applyNumberFormat="1" applyFont="1" applyFill="1" applyBorder="1" applyAlignment="1">
      <alignment horizontal="center"/>
    </xf>
    <xf numFmtId="184" fontId="2" fillId="4" borderId="1" xfId="0" applyNumberFormat="1" applyFont="1" applyFill="1" applyBorder="1" applyAlignment="1">
      <alignment horizontal="center" vertical="center"/>
    </xf>
    <xf numFmtId="0" fontId="0" fillId="4" borderId="2" xfId="0" applyNumberFormat="1" applyFont="1" applyFill="1" applyBorder="1" applyAlignment="1">
      <alignment horizontal="center"/>
    </xf>
    <xf numFmtId="49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187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1" fontId="0" fillId="4" borderId="1" xfId="0" applyNumberFormat="1" applyFont="1" applyFill="1" applyBorder="1" applyAlignment="1">
      <alignment vertical="center" wrapText="1"/>
    </xf>
    <xf numFmtId="185" fontId="0" fillId="4" borderId="1" xfId="0" applyNumberFormat="1" applyFont="1" applyFill="1" applyBorder="1" applyAlignment="1">
      <alignment horizontal="center" vertical="top" wrapText="1"/>
    </xf>
    <xf numFmtId="185" fontId="2" fillId="4" borderId="1" xfId="0" applyNumberFormat="1" applyFont="1" applyFill="1" applyBorder="1" applyAlignment="1">
      <alignment horizontal="center" vertical="top" wrapText="1"/>
    </xf>
    <xf numFmtId="185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/>
    </xf>
    <xf numFmtId="0" fontId="1" fillId="4" borderId="1" xfId="15" applyFont="1" applyFill="1" applyBorder="1" applyAlignment="1">
      <alignment vertical="center" wrapText="1"/>
    </xf>
    <xf numFmtId="185" fontId="0" fillId="4" borderId="1" xfId="0" applyNumberFormat="1" applyFont="1" applyFill="1" applyBorder="1" applyAlignment="1">
      <alignment/>
    </xf>
    <xf numFmtId="185" fontId="2" fillId="4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1" fillId="2" borderId="0" xfId="15" applyFont="1" applyFill="1" applyBorder="1" applyAlignment="1">
      <alignment vertical="center" wrapText="1"/>
    </xf>
    <xf numFmtId="185" fontId="0" fillId="2" borderId="0" xfId="0" applyNumberFormat="1" applyFont="1" applyFill="1" applyBorder="1" applyAlignment="1">
      <alignment/>
    </xf>
    <xf numFmtId="185" fontId="2" fillId="2" borderId="0" xfId="0" applyNumberFormat="1" applyFont="1" applyFill="1" applyBorder="1" applyAlignment="1">
      <alignment horizontal="center"/>
    </xf>
    <xf numFmtId="192" fontId="2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87" fontId="2" fillId="2" borderId="0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vertical="center" wrapText="1"/>
    </xf>
    <xf numFmtId="185" fontId="0" fillId="2" borderId="2" xfId="0" applyNumberFormat="1" applyFont="1" applyFill="1" applyBorder="1" applyAlignment="1">
      <alignment vertical="center"/>
    </xf>
    <xf numFmtId="185" fontId="2" fillId="2" borderId="2" xfId="0" applyNumberFormat="1" applyFont="1" applyFill="1" applyBorder="1" applyAlignment="1">
      <alignment vertical="center" wrapText="1"/>
    </xf>
    <xf numFmtId="189" fontId="2" fillId="2" borderId="2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189" fontId="2" fillId="6" borderId="2" xfId="0" applyNumberFormat="1" applyFont="1" applyFill="1" applyBorder="1" applyAlignment="1">
      <alignment horizontal="center" vertical="center" wrapText="1"/>
    </xf>
    <xf numFmtId="187" fontId="2" fillId="6" borderId="2" xfId="0" applyNumberFormat="1" applyFont="1" applyFill="1" applyBorder="1" applyAlignment="1">
      <alignment vertical="center"/>
    </xf>
    <xf numFmtId="189" fontId="2" fillId="3" borderId="2" xfId="0" applyNumberFormat="1" applyFont="1" applyFill="1" applyBorder="1" applyAlignment="1">
      <alignment horizontal="center" vertical="justify" wrapText="1"/>
    </xf>
    <xf numFmtId="185" fontId="6" fillId="3" borderId="2" xfId="0" applyNumberFormat="1" applyFont="1" applyFill="1" applyBorder="1" applyAlignment="1">
      <alignment horizontal="center" vertical="justify" wrapText="1"/>
    </xf>
    <xf numFmtId="0" fontId="0" fillId="3" borderId="2" xfId="0" applyFont="1" applyFill="1" applyBorder="1" applyAlignment="1">
      <alignment horizontal="left" vertical="justify"/>
    </xf>
    <xf numFmtId="185" fontId="2" fillId="4" borderId="1" xfId="0" applyNumberFormat="1" applyFont="1" applyFill="1" applyBorder="1" applyAlignment="1">
      <alignment horizontal="center" vertical="justify"/>
    </xf>
    <xf numFmtId="185" fontId="0" fillId="2" borderId="0" xfId="0" applyNumberFormat="1" applyFont="1" applyFill="1" applyBorder="1" applyAlignment="1">
      <alignment horizontal="center" vertical="justify"/>
    </xf>
    <xf numFmtId="185" fontId="2" fillId="2" borderId="0" xfId="0" applyNumberFormat="1" applyFont="1" applyFill="1" applyBorder="1" applyAlignment="1">
      <alignment horizontal="center" vertical="justify"/>
    </xf>
    <xf numFmtId="0" fontId="0" fillId="2" borderId="0" xfId="0" applyNumberFormat="1" applyFont="1" applyFill="1" applyBorder="1" applyAlignment="1">
      <alignment horizontal="centerContinuous" vertical="justify"/>
    </xf>
    <xf numFmtId="0" fontId="0" fillId="2" borderId="0" xfId="0" applyFont="1" applyFill="1" applyBorder="1" applyAlignment="1">
      <alignment horizontal="centerContinuous" vertical="justify"/>
    </xf>
    <xf numFmtId="0" fontId="0" fillId="2" borderId="0" xfId="0" applyFont="1" applyFill="1" applyBorder="1" applyAlignment="1">
      <alignment horizontal="left" vertical="justify"/>
    </xf>
    <xf numFmtId="187" fontId="2" fillId="2" borderId="0" xfId="0" applyNumberFormat="1" applyFont="1" applyFill="1" applyBorder="1" applyAlignment="1">
      <alignment horizontal="center" vertical="justify"/>
    </xf>
    <xf numFmtId="189" fontId="2" fillId="2" borderId="2" xfId="0" applyNumberFormat="1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187" fontId="2" fillId="6" borderId="2" xfId="0" applyNumberFormat="1" applyFont="1" applyFill="1" applyBorder="1" applyAlignment="1">
      <alignment horizontal="center" vertical="center" wrapText="1"/>
    </xf>
    <xf numFmtId="184" fontId="0" fillId="3" borderId="2" xfId="0" applyNumberFormat="1" applyFont="1" applyFill="1" applyBorder="1" applyAlignment="1">
      <alignment horizontal="center" vertical="justify"/>
    </xf>
    <xf numFmtId="189" fontId="2" fillId="3" borderId="2" xfId="0" applyNumberFormat="1" applyFont="1" applyFill="1" applyBorder="1" applyAlignment="1">
      <alignment horizontal="center" vertical="justify"/>
    </xf>
    <xf numFmtId="49" fontId="0" fillId="3" borderId="2" xfId="0" applyNumberFormat="1" applyFont="1" applyFill="1" applyBorder="1" applyAlignment="1">
      <alignment horizontal="centerContinuous" vertical="justify"/>
    </xf>
    <xf numFmtId="49" fontId="0" fillId="3" borderId="2" xfId="0" applyNumberFormat="1" applyFont="1" applyFill="1" applyBorder="1" applyAlignment="1">
      <alignment horizontal="center" vertical="justify"/>
    </xf>
    <xf numFmtId="49" fontId="0" fillId="3" borderId="2" xfId="0" applyNumberFormat="1" applyFont="1" applyFill="1" applyBorder="1" applyAlignment="1">
      <alignment horizontal="centerContinuous" vertical="justify"/>
    </xf>
    <xf numFmtId="185" fontId="0" fillId="3" borderId="2" xfId="0" applyNumberFormat="1" applyFont="1" applyFill="1" applyBorder="1" applyAlignment="1">
      <alignment horizontal="center" vertical="justify"/>
    </xf>
    <xf numFmtId="0" fontId="14" fillId="3" borderId="2" xfId="0" applyFont="1" applyFill="1" applyBorder="1" applyAlignment="1">
      <alignment vertical="center" wrapText="1"/>
    </xf>
    <xf numFmtId="0" fontId="14" fillId="3" borderId="2" xfId="0" applyNumberFormat="1" applyFont="1" applyFill="1" applyBorder="1" applyAlignment="1">
      <alignment horizontal="centerContinuous" vertical="justify"/>
    </xf>
    <xf numFmtId="0" fontId="0" fillId="7" borderId="2" xfId="0" applyFont="1" applyFill="1" applyBorder="1" applyAlignment="1">
      <alignment horizontal="centerContinuous" vertical="justify"/>
    </xf>
    <xf numFmtId="185" fontId="2" fillId="3" borderId="2" xfId="0" applyNumberFormat="1" applyFont="1" applyFill="1" applyBorder="1" applyAlignment="1">
      <alignment horizontal="centerContinuous" vertical="justify"/>
    </xf>
    <xf numFmtId="0" fontId="0" fillId="3" borderId="2" xfId="0" applyFont="1" applyFill="1" applyBorder="1" applyAlignment="1" quotePrefix="1">
      <alignment vertical="center" wrapText="1"/>
    </xf>
    <xf numFmtId="0" fontId="0" fillId="3" borderId="2" xfId="0" applyFont="1" applyFill="1" applyBorder="1" applyAlignment="1" quotePrefix="1">
      <alignment horizontal="center" vertical="justify" wrapText="1"/>
    </xf>
    <xf numFmtId="0" fontId="15" fillId="3" borderId="2" xfId="0" applyFont="1" applyFill="1" applyBorder="1" applyAlignment="1">
      <alignment vertical="center" wrapText="1"/>
    </xf>
    <xf numFmtId="0" fontId="15" fillId="3" borderId="2" xfId="0" applyNumberFormat="1" applyFont="1" applyFill="1" applyBorder="1" applyAlignment="1">
      <alignment horizontal="centerContinuous" vertical="justify"/>
    </xf>
    <xf numFmtId="0" fontId="15" fillId="3" borderId="2" xfId="0" applyFont="1" applyFill="1" applyBorder="1" applyAlignment="1">
      <alignment horizontal="center" vertical="justify"/>
    </xf>
    <xf numFmtId="0" fontId="15" fillId="3" borderId="2" xfId="0" applyFont="1" applyFill="1" applyBorder="1" applyAlignment="1">
      <alignment horizontal="left" vertical="justify"/>
    </xf>
    <xf numFmtId="190" fontId="0" fillId="3" borderId="2" xfId="16" applyNumberFormat="1" applyFont="1" applyFill="1" applyBorder="1" applyAlignment="1">
      <alignment horizontal="center" vertical="justify"/>
    </xf>
    <xf numFmtId="190" fontId="2" fillId="3" borderId="2" xfId="16" applyNumberFormat="1" applyFont="1" applyFill="1" applyBorder="1" applyAlignment="1">
      <alignment horizontal="center" vertical="justify"/>
    </xf>
    <xf numFmtId="190" fontId="0" fillId="5" borderId="2" xfId="16" applyNumberFormat="1" applyFont="1" applyFill="1" applyBorder="1" applyAlignment="1">
      <alignment horizontal="center" vertical="justify"/>
    </xf>
    <xf numFmtId="190" fontId="2" fillId="5" borderId="2" xfId="16" applyNumberFormat="1" applyFont="1" applyFill="1" applyBorder="1" applyAlignment="1">
      <alignment horizontal="center" vertical="justify"/>
    </xf>
    <xf numFmtId="189" fontId="2" fillId="5" borderId="2" xfId="0" applyNumberFormat="1" applyFont="1" applyFill="1" applyBorder="1" applyAlignment="1">
      <alignment horizontal="center" vertical="justify"/>
    </xf>
    <xf numFmtId="0" fontId="0" fillId="5" borderId="2" xfId="0" applyNumberFormat="1" applyFont="1" applyFill="1" applyBorder="1" applyAlignment="1">
      <alignment horizontal="centerContinuous" vertical="justify"/>
    </xf>
    <xf numFmtId="0" fontId="0" fillId="5" borderId="2" xfId="0" applyFont="1" applyFill="1" applyBorder="1" applyAlignment="1">
      <alignment horizontal="centerContinuous" vertical="justify"/>
    </xf>
    <xf numFmtId="49" fontId="0" fillId="5" borderId="2" xfId="0" applyNumberFormat="1" applyFont="1" applyFill="1" applyBorder="1" applyAlignment="1">
      <alignment horizontal="center" vertical="justify"/>
    </xf>
    <xf numFmtId="0" fontId="0" fillId="5" borderId="2" xfId="0" applyFont="1" applyFill="1" applyBorder="1" applyAlignment="1">
      <alignment horizontal="left" vertical="justify"/>
    </xf>
    <xf numFmtId="187" fontId="2" fillId="5" borderId="2" xfId="0" applyNumberFormat="1" applyFont="1" applyFill="1" applyBorder="1" applyAlignment="1">
      <alignment horizontal="center" vertical="justify"/>
    </xf>
    <xf numFmtId="0" fontId="0" fillId="5" borderId="2" xfId="0" applyFont="1" applyFill="1" applyBorder="1" applyAlignment="1">
      <alignment horizontal="centerContinuous" vertical="justify"/>
    </xf>
    <xf numFmtId="0" fontId="2" fillId="4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 wrapText="1"/>
    </xf>
    <xf numFmtId="49" fontId="0" fillId="4" borderId="2" xfId="0" applyNumberFormat="1" applyFont="1" applyFill="1" applyBorder="1" applyAlignment="1">
      <alignment vertical="center" wrapText="1"/>
    </xf>
    <xf numFmtId="0" fontId="1" fillId="4" borderId="2" xfId="15" applyFont="1" applyFill="1" applyBorder="1" applyAlignment="1">
      <alignment vertical="center" wrapText="1"/>
    </xf>
    <xf numFmtId="185" fontId="0" fillId="4" borderId="2" xfId="0" applyNumberFormat="1" applyFont="1" applyFill="1" applyBorder="1" applyAlignment="1">
      <alignment horizontal="center" vertical="center"/>
    </xf>
    <xf numFmtId="185" fontId="2" fillId="4" borderId="2" xfId="0" applyNumberFormat="1" applyFont="1" applyFill="1" applyBorder="1" applyAlignment="1">
      <alignment horizontal="center" vertical="center"/>
    </xf>
    <xf numFmtId="189" fontId="2" fillId="4" borderId="2" xfId="0" applyNumberFormat="1" applyFont="1" applyFill="1" applyBorder="1" applyAlignment="1">
      <alignment horizontal="center" vertical="center"/>
    </xf>
    <xf numFmtId="0" fontId="0" fillId="4" borderId="2" xfId="0" applyNumberFormat="1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49" fontId="0" fillId="4" borderId="2" xfId="0" applyNumberFormat="1" applyFont="1" applyFill="1" applyBorder="1" applyAlignment="1">
      <alignment vertical="center"/>
    </xf>
    <xf numFmtId="187" fontId="2" fillId="4" borderId="2" xfId="0" applyNumberFormat="1" applyFont="1" applyFill="1" applyBorder="1" applyAlignment="1">
      <alignment horizontal="center" vertical="center"/>
    </xf>
    <xf numFmtId="0" fontId="1" fillId="4" borderId="2" xfId="15" applyFont="1" applyFill="1" applyBorder="1" applyAlignment="1">
      <alignment vertical="center" wrapText="1"/>
    </xf>
    <xf numFmtId="1" fontId="0" fillId="4" borderId="2" xfId="0" applyNumberFormat="1" applyFont="1" applyFill="1" applyBorder="1" applyAlignment="1">
      <alignment vertical="center" wrapText="1"/>
    </xf>
    <xf numFmtId="185" fontId="0" fillId="4" borderId="2" xfId="0" applyNumberFormat="1" applyFont="1" applyFill="1" applyBorder="1" applyAlignment="1">
      <alignment horizontal="center" vertical="center" wrapText="1"/>
    </xf>
    <xf numFmtId="185" fontId="2" fillId="4" borderId="2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Continuous" vertical="justify" wrapText="1"/>
    </xf>
    <xf numFmtId="0" fontId="0" fillId="4" borderId="2" xfId="0" applyFont="1" applyFill="1" applyBorder="1" applyAlignment="1">
      <alignment horizontal="centerContinuous" vertical="justify" wrapText="1"/>
    </xf>
    <xf numFmtId="0" fontId="0" fillId="4" borderId="2" xfId="0" applyFont="1" applyFill="1" applyBorder="1" applyAlignment="1">
      <alignment horizontal="center" vertical="justify" wrapText="1"/>
    </xf>
    <xf numFmtId="0" fontId="0" fillId="4" borderId="2" xfId="0" applyFont="1" applyFill="1" applyBorder="1" applyAlignment="1">
      <alignment horizontal="left" vertical="justify" wrapText="1"/>
    </xf>
    <xf numFmtId="0" fontId="14" fillId="4" borderId="2" xfId="0" applyFont="1" applyFill="1" applyBorder="1" applyAlignment="1">
      <alignment vertical="center" wrapText="1"/>
    </xf>
    <xf numFmtId="184" fontId="0" fillId="4" borderId="2" xfId="0" applyNumberFormat="1" applyFont="1" applyFill="1" applyBorder="1" applyAlignment="1">
      <alignment horizontal="center" vertical="center"/>
    </xf>
    <xf numFmtId="184" fontId="2" fillId="4" borderId="2" xfId="0" applyNumberFormat="1" applyFont="1" applyFill="1" applyBorder="1" applyAlignment="1">
      <alignment horizontal="center" vertical="center"/>
    </xf>
    <xf numFmtId="0" fontId="14" fillId="4" borderId="2" xfId="0" applyNumberFormat="1" applyFont="1" applyFill="1" applyBorder="1" applyAlignment="1">
      <alignment vertical="center"/>
    </xf>
    <xf numFmtId="0" fontId="0" fillId="4" borderId="2" xfId="0" applyFont="1" applyFill="1" applyBorder="1" applyAlignment="1" quotePrefix="1">
      <alignment vertical="center" wrapText="1"/>
    </xf>
    <xf numFmtId="0" fontId="0" fillId="4" borderId="2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 quotePrefix="1">
      <alignment vertical="center" wrapText="1"/>
    </xf>
    <xf numFmtId="0" fontId="1" fillId="2" borderId="2" xfId="15" applyFont="1" applyFill="1" applyBorder="1" applyAlignment="1">
      <alignment vertical="center" wrapText="1"/>
    </xf>
    <xf numFmtId="185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/>
    </xf>
    <xf numFmtId="0" fontId="4" fillId="2" borderId="2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 wrapText="1"/>
      <protection hidden="1" locked="0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vertical="center" wrapText="1"/>
      <protection hidden="1"/>
    </xf>
    <xf numFmtId="49" fontId="0" fillId="2" borderId="2" xfId="0" applyNumberFormat="1" applyFont="1" applyFill="1" applyBorder="1" applyAlignment="1" applyProtection="1">
      <alignment vertical="center" wrapText="1"/>
      <protection hidden="1"/>
    </xf>
    <xf numFmtId="185" fontId="0" fillId="2" borderId="2" xfId="0" applyNumberFormat="1" applyFont="1" applyFill="1" applyBorder="1" applyAlignment="1" applyProtection="1">
      <alignment vertical="center"/>
      <protection hidden="1"/>
    </xf>
    <xf numFmtId="184" fontId="2" fillId="2" borderId="2" xfId="0" applyNumberFormat="1" applyFont="1" applyFill="1" applyBorder="1" applyAlignment="1" applyProtection="1">
      <alignment horizontal="center" vertical="center"/>
      <protection hidden="1"/>
    </xf>
    <xf numFmtId="192" fontId="2" fillId="2" borderId="2" xfId="0" applyNumberFormat="1" applyFont="1" applyFill="1" applyBorder="1" applyAlignment="1" applyProtection="1">
      <alignment horizontal="center" vertical="center"/>
      <protection hidden="1"/>
    </xf>
    <xf numFmtId="0" fontId="0" fillId="2" borderId="2" xfId="0" applyNumberFormat="1" applyFont="1" applyFill="1" applyBorder="1" applyAlignment="1" applyProtection="1">
      <alignment horizontal="center" vertical="center"/>
      <protection hidden="1"/>
    </xf>
    <xf numFmtId="49" fontId="0" fillId="2" borderId="2" xfId="0" applyNumberFormat="1" applyFont="1" applyFill="1" applyBorder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187" fontId="2" fillId="2" borderId="2" xfId="0" applyNumberFormat="1" applyFont="1" applyFill="1" applyBorder="1" applyAlignment="1" applyProtection="1">
      <alignment vertical="center"/>
      <protection hidden="1"/>
    </xf>
    <xf numFmtId="0" fontId="0" fillId="2" borderId="8" xfId="0" applyFont="1" applyFill="1" applyBorder="1" applyAlignment="1" applyProtection="1">
      <alignment vertical="center"/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vertical="center" wrapText="1"/>
      <protection hidden="1" locked="0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vertical="center" wrapText="1"/>
      <protection hidden="1"/>
    </xf>
    <xf numFmtId="49" fontId="2" fillId="6" borderId="2" xfId="0" applyNumberFormat="1" applyFont="1" applyFill="1" applyBorder="1" applyAlignment="1" applyProtection="1">
      <alignment vertical="center" wrapText="1"/>
      <protection hidden="1"/>
    </xf>
    <xf numFmtId="185" fontId="2" fillId="6" borderId="2" xfId="0" applyNumberFormat="1" applyFont="1" applyFill="1" applyBorder="1" applyAlignment="1" applyProtection="1">
      <alignment horizontal="center" vertical="center" wrapText="1"/>
      <protection hidden="1"/>
    </xf>
    <xf numFmtId="184" fontId="2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2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187" fontId="2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3" xfId="0" applyFont="1" applyFill="1" applyBorder="1" applyAlignment="1" applyProtection="1">
      <alignment horizontal="center" vertical="center" wrapText="1"/>
      <protection hidden="1"/>
    </xf>
    <xf numFmtId="0" fontId="2" fillId="6" borderId="9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vertical="center" wrapText="1"/>
      <protection hidden="1" locked="0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0" fillId="3" borderId="2" xfId="0" applyFont="1" applyFill="1" applyBorder="1" applyAlignment="1" applyProtection="1">
      <alignment vertical="center" wrapText="1"/>
      <protection hidden="1"/>
    </xf>
    <xf numFmtId="0" fontId="0" fillId="3" borderId="1" xfId="0" applyFont="1" applyFill="1" applyBorder="1" applyAlignment="1" applyProtection="1">
      <alignment vertical="center" wrapText="1"/>
      <protection hidden="1"/>
    </xf>
    <xf numFmtId="0" fontId="0" fillId="3" borderId="1" xfId="0" applyFont="1" applyFill="1" applyBorder="1" applyAlignment="1">
      <alignment vertical="center" wrapText="1"/>
    </xf>
    <xf numFmtId="194" fontId="0" fillId="3" borderId="1" xfId="0" applyNumberFormat="1" applyFont="1" applyFill="1" applyBorder="1" applyAlignment="1" applyProtection="1">
      <alignment vertical="center" wrapText="1"/>
      <protection hidden="1"/>
    </xf>
    <xf numFmtId="0" fontId="2" fillId="3" borderId="2" xfId="0" applyFont="1" applyFill="1" applyBorder="1" applyAlignment="1" applyProtection="1">
      <alignment vertical="center" wrapText="1"/>
      <protection hidden="1"/>
    </xf>
    <xf numFmtId="8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184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192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0" fillId="3" borderId="2" xfId="0" applyFont="1" applyFill="1" applyBorder="1" applyAlignment="1" applyProtection="1">
      <alignment horizontal="center" vertical="center" wrapText="1"/>
      <protection hidden="1"/>
    </xf>
    <xf numFmtId="49" fontId="0" fillId="3" borderId="2" xfId="0" applyNumberFormat="1" applyFont="1" applyFill="1" applyBorder="1" applyAlignment="1" applyProtection="1">
      <alignment vertical="center" wrapText="1"/>
      <protection hidden="1"/>
    </xf>
    <xf numFmtId="184" fontId="0" fillId="3" borderId="2" xfId="0" applyNumberFormat="1" applyFont="1" applyFill="1" applyBorder="1" applyAlignment="1" applyProtection="1">
      <alignment horizontal="center" vertical="justify"/>
      <protection hidden="1"/>
    </xf>
    <xf numFmtId="184" fontId="2" fillId="3" borderId="2" xfId="0" applyNumberFormat="1" applyFont="1" applyFill="1" applyBorder="1" applyAlignment="1" applyProtection="1">
      <alignment horizontal="center" vertical="justify"/>
      <protection hidden="1"/>
    </xf>
    <xf numFmtId="0" fontId="0" fillId="3" borderId="2" xfId="0" applyNumberFormat="1" applyFont="1" applyFill="1" applyBorder="1" applyAlignment="1" applyProtection="1">
      <alignment horizontal="center" vertical="justify"/>
      <protection hidden="1"/>
    </xf>
    <xf numFmtId="0" fontId="0" fillId="3" borderId="2" xfId="0" applyFont="1" applyFill="1" applyBorder="1" applyAlignment="1" applyProtection="1">
      <alignment horizontal="centerContinuous" vertical="justify"/>
      <protection hidden="1"/>
    </xf>
    <xf numFmtId="0" fontId="0" fillId="3" borderId="2" xfId="0" applyFont="1" applyFill="1" applyBorder="1" applyAlignment="1" applyProtection="1">
      <alignment horizontal="center" vertical="justify"/>
      <protection hidden="1"/>
    </xf>
    <xf numFmtId="0" fontId="0" fillId="3" borderId="2" xfId="0" applyFont="1" applyFill="1" applyBorder="1" applyAlignment="1" applyProtection="1">
      <alignment horizontal="centerContinuous" vertical="justify" wrapText="1"/>
      <protection hidden="1"/>
    </xf>
    <xf numFmtId="187" fontId="2" fillId="3" borderId="2" xfId="0" applyNumberFormat="1" applyFont="1" applyFill="1" applyBorder="1" applyAlignment="1" applyProtection="1">
      <alignment horizontal="center" vertical="justify"/>
      <protection hidden="1"/>
    </xf>
    <xf numFmtId="0" fontId="0" fillId="3" borderId="8" xfId="0" applyFont="1" applyFill="1" applyBorder="1" applyAlignment="1" applyProtection="1">
      <alignment horizontal="centerContinuous" vertical="justify"/>
      <protection hidden="1"/>
    </xf>
    <xf numFmtId="0" fontId="0" fillId="3" borderId="2" xfId="0" applyFont="1" applyFill="1" applyBorder="1" applyAlignment="1" applyProtection="1">
      <alignment horizontal="center" vertical="center" wrapText="1"/>
      <protection hidden="1"/>
    </xf>
    <xf numFmtId="0" fontId="0" fillId="3" borderId="2" xfId="0" applyFont="1" applyFill="1" applyBorder="1" applyAlignment="1" applyProtection="1">
      <alignment vertical="center" wrapText="1"/>
      <protection hidden="1"/>
    </xf>
    <xf numFmtId="49" fontId="0" fillId="3" borderId="2" xfId="0" applyNumberFormat="1" applyFont="1" applyFill="1" applyBorder="1" applyAlignment="1" applyProtection="1">
      <alignment vertical="center" wrapText="1"/>
      <protection hidden="1"/>
    </xf>
    <xf numFmtId="185" fontId="0" fillId="3" borderId="2" xfId="0" applyNumberFormat="1" applyFont="1" applyFill="1" applyBorder="1" applyAlignment="1" applyProtection="1">
      <alignment horizontal="center" vertical="justify"/>
      <protection hidden="1"/>
    </xf>
    <xf numFmtId="0" fontId="0" fillId="3" borderId="2" xfId="0" applyNumberFormat="1" applyFont="1" applyFill="1" applyBorder="1" applyAlignment="1" applyProtection="1">
      <alignment horizontal="center" vertical="justify"/>
      <protection hidden="1"/>
    </xf>
    <xf numFmtId="0" fontId="0" fillId="3" borderId="2" xfId="0" applyFont="1" applyFill="1" applyBorder="1" applyAlignment="1" applyProtection="1">
      <alignment horizontal="centerContinuous" vertical="justify"/>
      <protection hidden="1"/>
    </xf>
    <xf numFmtId="0" fontId="0" fillId="3" borderId="2" xfId="0" applyFont="1" applyFill="1" applyBorder="1" applyAlignment="1" applyProtection="1">
      <alignment horizontal="center" vertical="justify"/>
      <protection hidden="1"/>
    </xf>
    <xf numFmtId="0" fontId="0" fillId="3" borderId="2" xfId="0" applyFont="1" applyFill="1" applyBorder="1" applyAlignment="1" applyProtection="1">
      <alignment horizontal="centerContinuous" vertical="justify" wrapText="1"/>
      <protection hidden="1"/>
    </xf>
    <xf numFmtId="0" fontId="0" fillId="3" borderId="8" xfId="0" applyFont="1" applyFill="1" applyBorder="1" applyAlignment="1" applyProtection="1">
      <alignment horizontal="centerContinuous" vertical="justify"/>
      <protection hidden="1"/>
    </xf>
    <xf numFmtId="0" fontId="1" fillId="3" borderId="2" xfId="15" applyFont="1" applyFill="1" applyBorder="1" applyAlignment="1" applyProtection="1">
      <alignment vertical="center" wrapText="1"/>
      <protection hidden="1"/>
    </xf>
    <xf numFmtId="0" fontId="0" fillId="3" borderId="2" xfId="0" applyFont="1" applyFill="1" applyBorder="1" applyAlignment="1" applyProtection="1" quotePrefix="1">
      <alignment vertical="center" wrapText="1"/>
      <protection hidden="1"/>
    </xf>
    <xf numFmtId="0" fontId="0" fillId="3" borderId="2" xfId="0" applyFont="1" applyFill="1" applyBorder="1" applyAlignment="1" applyProtection="1" quotePrefix="1">
      <alignment horizontal="centerContinuous" vertical="justify"/>
      <protection hidden="1"/>
    </xf>
    <xf numFmtId="0" fontId="12" fillId="3" borderId="2" xfId="15" applyFont="1" applyFill="1" applyBorder="1" applyAlignment="1" applyProtection="1">
      <alignment vertical="center" wrapText="1"/>
      <protection hidden="1"/>
    </xf>
    <xf numFmtId="49" fontId="2" fillId="3" borderId="2" xfId="0" applyNumberFormat="1" applyFont="1" applyFill="1" applyBorder="1" applyAlignment="1" applyProtection="1">
      <alignment vertical="center" wrapText="1"/>
      <protection hidden="1"/>
    </xf>
    <xf numFmtId="185" fontId="2" fillId="3" borderId="2" xfId="0" applyNumberFormat="1" applyFont="1" applyFill="1" applyBorder="1" applyAlignment="1" applyProtection="1">
      <alignment horizontal="center" vertical="justify"/>
      <protection hidden="1"/>
    </xf>
    <xf numFmtId="0" fontId="2" fillId="3" borderId="2" xfId="0" applyNumberFormat="1" applyFont="1" applyFill="1" applyBorder="1" applyAlignment="1" applyProtection="1">
      <alignment horizontal="center" vertical="justify"/>
      <protection hidden="1"/>
    </xf>
    <xf numFmtId="0" fontId="2" fillId="3" borderId="2" xfId="0" applyFont="1" applyFill="1" applyBorder="1" applyAlignment="1" applyProtection="1">
      <alignment horizontal="centerContinuous" vertical="justify"/>
      <protection hidden="1"/>
    </xf>
    <xf numFmtId="0" fontId="2" fillId="3" borderId="2" xfId="0" applyFont="1" applyFill="1" applyBorder="1" applyAlignment="1" applyProtection="1">
      <alignment horizontal="center" vertical="justify"/>
      <protection hidden="1"/>
    </xf>
    <xf numFmtId="0" fontId="0" fillId="3" borderId="2" xfId="0" applyFont="1" applyFill="1" applyBorder="1" applyAlignment="1" applyProtection="1">
      <alignment horizontal="center" vertical="justify" wrapText="1"/>
      <protection hidden="1"/>
    </xf>
    <xf numFmtId="187" fontId="2" fillId="3" borderId="2" xfId="0" applyNumberFormat="1" applyFont="1" applyFill="1" applyBorder="1" applyAlignment="1" applyProtection="1">
      <alignment horizontal="center" vertical="justify" wrapText="1"/>
      <protection hidden="1"/>
    </xf>
    <xf numFmtId="185" fontId="8" fillId="3" borderId="2" xfId="0" applyNumberFormat="1" applyFont="1" applyFill="1" applyBorder="1" applyAlignment="1" applyProtection="1">
      <alignment horizontal="center" vertical="justify"/>
      <protection hidden="1"/>
    </xf>
    <xf numFmtId="49" fontId="0" fillId="3" borderId="2" xfId="0" applyNumberFormat="1" applyFont="1" applyFill="1" applyBorder="1" applyAlignment="1" applyProtection="1">
      <alignment horizontal="center" vertical="justify"/>
      <protection hidden="1"/>
    </xf>
    <xf numFmtId="49" fontId="0" fillId="3" borderId="2" xfId="0" applyNumberFormat="1" applyFont="1" applyFill="1" applyBorder="1" applyAlignment="1" applyProtection="1">
      <alignment horizontal="centerContinuous" vertical="justify"/>
      <protection hidden="1"/>
    </xf>
    <xf numFmtId="0" fontId="1" fillId="3" borderId="2" xfId="15" applyFont="1" applyFill="1" applyBorder="1" applyAlignment="1" applyProtection="1">
      <alignment vertical="center" wrapText="1"/>
      <protection hidden="1"/>
    </xf>
    <xf numFmtId="0" fontId="9" fillId="3" borderId="2" xfId="0" applyFont="1" applyFill="1" applyBorder="1" applyAlignment="1" applyProtection="1">
      <alignment vertical="center" wrapText="1"/>
      <protection hidden="1"/>
    </xf>
    <xf numFmtId="185" fontId="0" fillId="3" borderId="2" xfId="0" applyNumberFormat="1" applyFont="1" applyFill="1" applyBorder="1" applyAlignment="1" applyProtection="1">
      <alignment horizontal="center" vertical="justify" wrapText="1"/>
      <protection hidden="1"/>
    </xf>
    <xf numFmtId="184" fontId="2" fillId="3" borderId="2" xfId="0" applyNumberFormat="1" applyFont="1" applyFill="1" applyBorder="1" applyAlignment="1" applyProtection="1">
      <alignment horizontal="center" vertical="justify" wrapText="1"/>
      <protection hidden="1"/>
    </xf>
    <xf numFmtId="0" fontId="0" fillId="3" borderId="2" xfId="0" applyNumberFormat="1" applyFont="1" applyFill="1" applyBorder="1" applyAlignment="1" applyProtection="1">
      <alignment horizontal="center" vertical="justify" wrapText="1"/>
      <protection hidden="1"/>
    </xf>
    <xf numFmtId="0" fontId="0" fillId="3" borderId="8" xfId="0" applyFont="1" applyFill="1" applyBorder="1" applyAlignment="1" applyProtection="1">
      <alignment horizontal="centerContinuous" vertical="justify" wrapText="1"/>
      <protection hidden="1"/>
    </xf>
    <xf numFmtId="0" fontId="9" fillId="3" borderId="2" xfId="0" applyFont="1" applyFill="1" applyBorder="1" applyAlignment="1" applyProtection="1">
      <alignment vertical="center" wrapText="1"/>
      <protection hidden="1"/>
    </xf>
    <xf numFmtId="190" fontId="0" fillId="3" borderId="2" xfId="16" applyNumberFormat="1" applyFont="1" applyFill="1" applyBorder="1" applyAlignment="1" applyProtection="1">
      <alignment horizontal="center" vertical="justify"/>
      <protection hidden="1"/>
    </xf>
    <xf numFmtId="184" fontId="2" fillId="3" borderId="2" xfId="16" applyNumberFormat="1" applyFont="1" applyFill="1" applyBorder="1" applyAlignment="1" applyProtection="1">
      <alignment horizontal="center" vertical="justify"/>
      <protection hidden="1"/>
    </xf>
    <xf numFmtId="0" fontId="0" fillId="3" borderId="2" xfId="0" applyNumberFormat="1" applyFont="1" applyFill="1" applyBorder="1" applyAlignment="1" applyProtection="1">
      <alignment horizontal="center" vertical="justify" wrapText="1"/>
      <protection hidden="1"/>
    </xf>
    <xf numFmtId="0" fontId="0" fillId="3" borderId="2" xfId="0" applyFont="1" applyFill="1" applyBorder="1" applyAlignment="1" applyProtection="1">
      <alignment horizontal="center" vertical="justify" wrapText="1"/>
      <protection hidden="1"/>
    </xf>
    <xf numFmtId="0" fontId="2" fillId="3" borderId="2" xfId="0" applyFont="1" applyFill="1" applyBorder="1" applyAlignment="1" applyProtection="1">
      <alignment horizontal="centerContinuous" vertical="justify"/>
      <protection hidden="1"/>
    </xf>
    <xf numFmtId="0" fontId="2" fillId="3" borderId="8" xfId="0" applyFont="1" applyFill="1" applyBorder="1" applyAlignment="1" applyProtection="1">
      <alignment horizontal="centerContinuous" vertical="justify"/>
      <protection hidden="1"/>
    </xf>
    <xf numFmtId="0" fontId="0" fillId="3" borderId="2" xfId="0" applyFont="1" applyFill="1" applyBorder="1" applyAlignment="1" applyProtection="1" quotePrefix="1">
      <alignment vertical="center" wrapText="1"/>
      <protection hidden="1"/>
    </xf>
    <xf numFmtId="49" fontId="0" fillId="3" borderId="2" xfId="0" applyNumberFormat="1" applyFont="1" applyFill="1" applyBorder="1" applyAlignment="1" applyProtection="1" quotePrefix="1">
      <alignment vertical="center" wrapText="1"/>
      <protection hidden="1"/>
    </xf>
    <xf numFmtId="0" fontId="7" fillId="3" borderId="2" xfId="0" applyFont="1" applyFill="1" applyBorder="1" applyAlignment="1" applyProtection="1">
      <alignment vertical="center" wrapText="1"/>
      <protection hidden="1"/>
    </xf>
    <xf numFmtId="185" fontId="2" fillId="3" borderId="2" xfId="16" applyNumberFormat="1" applyFont="1" applyFill="1" applyBorder="1" applyAlignment="1" applyProtection="1">
      <alignment horizontal="center" vertical="justify" wrapText="1"/>
      <protection hidden="1"/>
    </xf>
    <xf numFmtId="184" fontId="2" fillId="3" borderId="2" xfId="16" applyNumberFormat="1" applyFont="1" applyFill="1" applyBorder="1" applyAlignment="1" applyProtection="1">
      <alignment horizontal="center" vertical="justify" wrapText="1"/>
      <protection hidden="1"/>
    </xf>
    <xf numFmtId="0" fontId="0" fillId="3" borderId="2" xfId="0" applyNumberFormat="1" applyFont="1" applyFill="1" applyBorder="1" applyAlignment="1" applyProtection="1" quotePrefix="1">
      <alignment horizontal="center" vertical="justify" wrapText="1"/>
      <protection hidden="1"/>
    </xf>
    <xf numFmtId="0" fontId="0" fillId="3" borderId="2" xfId="0" applyFont="1" applyFill="1" applyBorder="1" applyAlignment="1" applyProtection="1" quotePrefix="1">
      <alignment horizontal="centerContinuous" vertical="justify" wrapText="1"/>
      <protection hidden="1"/>
    </xf>
    <xf numFmtId="0" fontId="0" fillId="3" borderId="2" xfId="0" applyFont="1" applyFill="1" applyBorder="1" applyAlignment="1" applyProtection="1" quotePrefix="1">
      <alignment horizontal="center" vertical="justify" wrapText="1"/>
      <protection hidden="1"/>
    </xf>
    <xf numFmtId="0" fontId="3" fillId="3" borderId="2" xfId="15" applyFont="1" applyFill="1" applyBorder="1" applyAlignment="1" applyProtection="1">
      <alignment vertical="center" wrapText="1"/>
      <protection hidden="1"/>
    </xf>
    <xf numFmtId="49" fontId="0" fillId="3" borderId="2" xfId="0" applyNumberFormat="1" applyFont="1" applyFill="1" applyBorder="1" applyAlignment="1" applyProtection="1">
      <alignment horizontal="centerContinuous" vertical="justify"/>
      <protection hidden="1"/>
    </xf>
    <xf numFmtId="49" fontId="0" fillId="3" borderId="2" xfId="0" applyNumberFormat="1" applyFont="1" applyFill="1" applyBorder="1" applyAlignment="1" applyProtection="1">
      <alignment horizontal="center" vertical="justify"/>
      <protection hidden="1"/>
    </xf>
    <xf numFmtId="191" fontId="0" fillId="3" borderId="2" xfId="16" applyFont="1" applyFill="1" applyBorder="1" applyAlignment="1" applyProtection="1">
      <alignment horizontal="center" vertical="justify"/>
      <protection hidden="1"/>
    </xf>
    <xf numFmtId="49" fontId="0" fillId="3" borderId="2" xfId="0" applyNumberFormat="1" applyFont="1" applyFill="1" applyBorder="1" applyAlignment="1" applyProtection="1">
      <alignment horizontal="center" vertical="justify" wrapText="1"/>
      <protection hidden="1"/>
    </xf>
    <xf numFmtId="0" fontId="8" fillId="3" borderId="2" xfId="0" applyFont="1" applyFill="1" applyBorder="1" applyAlignment="1" applyProtection="1">
      <alignment horizontal="centerContinuous" vertical="justify" wrapText="1"/>
      <protection hidden="1"/>
    </xf>
    <xf numFmtId="0" fontId="8" fillId="3" borderId="8" xfId="0" applyFont="1" applyFill="1" applyBorder="1" applyAlignment="1" applyProtection="1">
      <alignment horizontal="centerContinuous" vertical="justify" wrapText="1"/>
      <protection hidden="1"/>
    </xf>
    <xf numFmtId="185" fontId="2" fillId="3" borderId="2" xfId="0" applyNumberFormat="1" applyFont="1" applyFill="1" applyBorder="1" applyAlignment="1" applyProtection="1">
      <alignment horizontal="center" vertical="justify" wrapText="1"/>
      <protection hidden="1"/>
    </xf>
    <xf numFmtId="0" fontId="2" fillId="3" borderId="2" xfId="0" applyNumberFormat="1" applyFont="1" applyFill="1" applyBorder="1" applyAlignment="1" applyProtection="1">
      <alignment horizontal="center" vertical="justify" wrapText="1"/>
      <protection hidden="1"/>
    </xf>
    <xf numFmtId="0" fontId="2" fillId="3" borderId="2" xfId="0" applyFont="1" applyFill="1" applyBorder="1" applyAlignment="1" applyProtection="1">
      <alignment horizontal="centerContinuous" vertical="justify" wrapText="1"/>
      <protection hidden="1"/>
    </xf>
    <xf numFmtId="0" fontId="2" fillId="3" borderId="2" xfId="0" applyFont="1" applyFill="1" applyBorder="1" applyAlignment="1" applyProtection="1">
      <alignment horizontal="center" vertical="justify" wrapText="1"/>
      <protection hidden="1"/>
    </xf>
    <xf numFmtId="0" fontId="2" fillId="6" borderId="0" xfId="0" applyFont="1" applyFill="1" applyBorder="1" applyAlignment="1" applyProtection="1">
      <alignment vertical="center" wrapText="1"/>
      <protection hidden="1"/>
    </xf>
    <xf numFmtId="187" fontId="0" fillId="3" borderId="2" xfId="0" applyNumberFormat="1" applyFont="1" applyFill="1" applyBorder="1" applyAlignment="1" applyProtection="1">
      <alignment horizontal="center" vertical="justify"/>
      <protection hidden="1"/>
    </xf>
    <xf numFmtId="0" fontId="0" fillId="0" borderId="2" xfId="0" applyFont="1" applyBorder="1" applyAlignment="1" applyProtection="1">
      <alignment horizontal="centerContinuous" vertical="justify"/>
      <protection hidden="1"/>
    </xf>
    <xf numFmtId="0" fontId="0" fillId="0" borderId="8" xfId="0" applyFont="1" applyBorder="1" applyAlignment="1" applyProtection="1">
      <alignment horizontal="centerContinuous" vertical="justify"/>
      <protection hidden="1"/>
    </xf>
    <xf numFmtId="185" fontId="2" fillId="3" borderId="2" xfId="0" applyNumberFormat="1" applyFont="1" applyFill="1" applyBorder="1" applyAlignment="1" applyProtection="1">
      <alignment vertical="center" wrapText="1"/>
      <protection hidden="1"/>
    </xf>
    <xf numFmtId="185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2" xfId="0" applyFont="1" applyFill="1" applyBorder="1" applyAlignment="1" applyProtection="1">
      <alignment vertical="center"/>
      <protection hidden="1"/>
    </xf>
    <xf numFmtId="187" fontId="2" fillId="3" borderId="2" xfId="0" applyNumberFormat="1" applyFont="1" applyFill="1" applyBorder="1" applyAlignment="1" applyProtection="1">
      <alignment horizontal="center" vertical="center"/>
      <protection hidden="1"/>
    </xf>
    <xf numFmtId="190" fontId="0" fillId="3" borderId="2" xfId="16" applyNumberFormat="1" applyFont="1" applyFill="1" applyBorder="1" applyAlignment="1" applyProtection="1">
      <alignment vertical="center" wrapText="1"/>
      <protection hidden="1"/>
    </xf>
    <xf numFmtId="185" fontId="2" fillId="3" borderId="2" xfId="16" applyNumberFormat="1" applyFont="1" applyFill="1" applyBorder="1" applyAlignment="1" applyProtection="1">
      <alignment horizontal="center" vertical="center" wrapText="1"/>
      <protection hidden="1"/>
    </xf>
    <xf numFmtId="184" fontId="2" fillId="3" borderId="2" xfId="16" applyNumberFormat="1" applyFont="1" applyFill="1" applyBorder="1" applyAlignment="1" applyProtection="1">
      <alignment horizontal="center" vertical="center" wrapText="1"/>
      <protection hidden="1"/>
    </xf>
    <xf numFmtId="0" fontId="0" fillId="3" borderId="2" xfId="0" applyNumberFormat="1" applyFont="1" applyFill="1" applyBorder="1" applyAlignment="1" applyProtection="1">
      <alignment vertical="center" wrapText="1"/>
      <protection hidden="1"/>
    </xf>
    <xf numFmtId="187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8" xfId="0" applyFont="1" applyFill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 locked="0"/>
    </xf>
    <xf numFmtId="0" fontId="0" fillId="5" borderId="2" xfId="0" applyFont="1" applyFill="1" applyBorder="1" applyAlignment="1" applyProtection="1">
      <alignment vertical="center" wrapText="1"/>
      <protection hidden="1"/>
    </xf>
    <xf numFmtId="0" fontId="0" fillId="5" borderId="2" xfId="0" applyFont="1" applyFill="1" applyBorder="1" applyAlignment="1" applyProtection="1">
      <alignment vertical="center" wrapText="1"/>
      <protection hidden="1"/>
    </xf>
    <xf numFmtId="0" fontId="1" fillId="5" borderId="2" xfId="15" applyFont="1" applyFill="1" applyBorder="1" applyAlignment="1" applyProtection="1">
      <alignment vertical="center" wrapText="1"/>
      <protection hidden="1"/>
    </xf>
    <xf numFmtId="0" fontId="9" fillId="5" borderId="2" xfId="0" applyFont="1" applyFill="1" applyBorder="1" applyAlignment="1" applyProtection="1">
      <alignment vertical="center" wrapText="1"/>
      <protection hidden="1"/>
    </xf>
    <xf numFmtId="190" fontId="0" fillId="5" borderId="2" xfId="16" applyNumberFormat="1" applyFont="1" applyFill="1" applyBorder="1" applyAlignment="1" applyProtection="1">
      <alignment vertical="center" wrapText="1"/>
      <protection hidden="1"/>
    </xf>
    <xf numFmtId="185" fontId="2" fillId="5" borderId="2" xfId="16" applyNumberFormat="1" applyFont="1" applyFill="1" applyBorder="1" applyAlignment="1" applyProtection="1">
      <alignment horizontal="center" vertical="center" wrapText="1"/>
      <protection hidden="1"/>
    </xf>
    <xf numFmtId="192" fontId="2" fillId="5" borderId="2" xfId="0" applyNumberFormat="1" applyFont="1" applyFill="1" applyBorder="1" applyAlignment="1" applyProtection="1">
      <alignment horizontal="center" vertical="center" wrapText="1"/>
      <protection hidden="1"/>
    </xf>
    <xf numFmtId="184" fontId="2" fillId="5" borderId="2" xfId="16" applyNumberFormat="1" applyFont="1" applyFill="1" applyBorder="1" applyAlignment="1" applyProtection="1">
      <alignment horizontal="center" vertical="center" wrapText="1"/>
      <protection hidden="1"/>
    </xf>
    <xf numFmtId="0" fontId="0" fillId="5" borderId="2" xfId="0" applyNumberFormat="1" applyFont="1" applyFill="1" applyBorder="1" applyAlignment="1" applyProtection="1">
      <alignment vertical="center" wrapText="1"/>
      <protection hidden="1"/>
    </xf>
    <xf numFmtId="0" fontId="0" fillId="5" borderId="2" xfId="0" applyFont="1" applyFill="1" applyBorder="1" applyAlignment="1" applyProtection="1">
      <alignment horizontal="center" vertical="justify" wrapText="1"/>
      <protection hidden="1"/>
    </xf>
    <xf numFmtId="187" fontId="2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vertical="center" wrapText="1"/>
      <protection hidden="1" locked="0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vertical="center" wrapText="1"/>
      <protection hidden="1"/>
    </xf>
    <xf numFmtId="49" fontId="0" fillId="4" borderId="7" xfId="0" applyNumberFormat="1" applyFont="1" applyFill="1" applyBorder="1" applyAlignment="1" applyProtection="1">
      <alignment vertical="center" wrapText="1"/>
      <protection hidden="1"/>
    </xf>
    <xf numFmtId="184" fontId="0" fillId="4" borderId="7" xfId="0" applyNumberFormat="1" applyFont="1" applyFill="1" applyBorder="1" applyAlignment="1" applyProtection="1">
      <alignment horizontal="center" vertical="center"/>
      <protection hidden="1"/>
    </xf>
    <xf numFmtId="185" fontId="2" fillId="4" borderId="7" xfId="0" applyNumberFormat="1" applyFont="1" applyFill="1" applyBorder="1" applyAlignment="1" applyProtection="1">
      <alignment horizontal="center" vertical="center"/>
      <protection hidden="1"/>
    </xf>
    <xf numFmtId="189" fontId="2" fillId="4" borderId="7" xfId="0" applyNumberFormat="1" applyFont="1" applyFill="1" applyBorder="1" applyAlignment="1" applyProtection="1">
      <alignment horizontal="center" vertical="center"/>
      <protection hidden="1"/>
    </xf>
    <xf numFmtId="0" fontId="0" fillId="4" borderId="7" xfId="0" applyNumberFormat="1" applyFont="1" applyFill="1" applyBorder="1" applyAlignment="1" applyProtection="1">
      <alignment vertical="center"/>
      <protection hidden="1"/>
    </xf>
    <xf numFmtId="0" fontId="0" fillId="4" borderId="7" xfId="0" applyFont="1" applyFill="1" applyBorder="1" applyAlignment="1" applyProtection="1">
      <alignment vertical="center"/>
      <protection hidden="1"/>
    </xf>
    <xf numFmtId="187" fontId="2" fillId="4" borderId="7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vertical="center" wrapText="1"/>
      <protection hidden="1" locked="0"/>
    </xf>
    <xf numFmtId="0" fontId="0" fillId="4" borderId="1" xfId="0" applyFont="1" applyFill="1" applyBorder="1" applyAlignment="1" applyProtection="1">
      <alignment horizontal="center" vertical="center" wrapText="1"/>
      <protection hidden="1"/>
    </xf>
    <xf numFmtId="0" fontId="0" fillId="4" borderId="1" xfId="0" applyFont="1" applyFill="1" applyBorder="1" applyAlignment="1" applyProtection="1">
      <alignment vertical="center" wrapText="1"/>
      <protection hidden="1"/>
    </xf>
    <xf numFmtId="49" fontId="0" fillId="4" borderId="1" xfId="0" applyNumberFormat="1" applyFont="1" applyFill="1" applyBorder="1" applyAlignment="1" applyProtection="1">
      <alignment vertical="center" wrapText="1"/>
      <protection hidden="1"/>
    </xf>
    <xf numFmtId="184" fontId="0" fillId="4" borderId="1" xfId="0" applyNumberFormat="1" applyFont="1" applyFill="1" applyBorder="1" applyAlignment="1" applyProtection="1">
      <alignment horizontal="center" vertical="center"/>
      <protection hidden="1"/>
    </xf>
    <xf numFmtId="185" fontId="2" fillId="4" borderId="1" xfId="0" applyNumberFormat="1" applyFont="1" applyFill="1" applyBorder="1" applyAlignment="1" applyProtection="1">
      <alignment horizontal="center" vertical="center"/>
      <protection hidden="1"/>
    </xf>
    <xf numFmtId="189" fontId="2" fillId="4" borderId="1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NumberFormat="1" applyFont="1" applyFill="1" applyBorder="1" applyAlignment="1" applyProtection="1">
      <alignment vertical="center"/>
      <protection hidden="1"/>
    </xf>
    <xf numFmtId="0" fontId="0" fillId="4" borderId="1" xfId="0" applyFont="1" applyFill="1" applyBorder="1" applyAlignment="1" applyProtection="1">
      <alignment vertical="center"/>
      <protection hidden="1"/>
    </xf>
    <xf numFmtId="187" fontId="2" fillId="4" borderId="1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>
      <alignment horizontal="centerContinuous" vertical="justify"/>
    </xf>
    <xf numFmtId="0" fontId="2" fillId="2" borderId="1" xfId="0" applyFont="1" applyFill="1" applyBorder="1" applyAlignment="1" applyProtection="1">
      <alignment vertical="center" wrapText="1"/>
      <protection hidden="1" locked="0"/>
    </xf>
    <xf numFmtId="0" fontId="0" fillId="2" borderId="1" xfId="0" applyFont="1" applyFill="1" applyBorder="1" applyAlignment="1" applyProtection="1">
      <alignment vertical="center" wrapText="1"/>
      <protection hidden="1"/>
    </xf>
    <xf numFmtId="49" fontId="0" fillId="2" borderId="1" xfId="0" applyNumberFormat="1" applyFont="1" applyFill="1" applyBorder="1" applyAlignment="1" applyProtection="1">
      <alignment vertical="center" wrapText="1"/>
      <protection hidden="1"/>
    </xf>
    <xf numFmtId="184" fontId="0" fillId="2" borderId="1" xfId="0" applyNumberFormat="1" applyFont="1" applyFill="1" applyBorder="1" applyAlignment="1" applyProtection="1">
      <alignment horizontal="center" vertical="center"/>
      <protection hidden="1"/>
    </xf>
    <xf numFmtId="185" fontId="2" fillId="2" borderId="1" xfId="0" applyNumberFormat="1" applyFont="1" applyFill="1" applyBorder="1" applyAlignment="1" applyProtection="1">
      <alignment horizontal="center" vertical="center"/>
      <protection hidden="1"/>
    </xf>
    <xf numFmtId="189" fontId="2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vertical="center"/>
      <protection hidden="1"/>
    </xf>
    <xf numFmtId="187" fontId="2" fillId="2" borderId="1" xfId="0" applyNumberFormat="1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center" wrapText="1"/>
    </xf>
    <xf numFmtId="184" fontId="2" fillId="6" borderId="1" xfId="0" applyNumberFormat="1" applyFont="1" applyFill="1" applyBorder="1" applyAlignment="1">
      <alignment horizontal="center" vertical="center" wrapText="1"/>
    </xf>
    <xf numFmtId="185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93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187" fontId="2" fillId="6" borderId="1" xfId="0" applyNumberFormat="1" applyFont="1" applyFill="1" applyBorder="1" applyAlignment="1">
      <alignment horizontal="center" vertical="center"/>
    </xf>
    <xf numFmtId="0" fontId="1" fillId="3" borderId="1" xfId="15" applyFont="1" applyFill="1" applyBorder="1" applyAlignment="1">
      <alignment vertical="center" wrapText="1"/>
    </xf>
    <xf numFmtId="8" fontId="0" fillId="3" borderId="1" xfId="0" applyNumberFormat="1" applyFont="1" applyFill="1" applyBorder="1" applyAlignment="1">
      <alignment horizontal="center" vertical="justify"/>
    </xf>
    <xf numFmtId="8" fontId="2" fillId="3" borderId="1" xfId="0" applyNumberFormat="1" applyFont="1" applyFill="1" applyBorder="1" applyAlignment="1">
      <alignment horizontal="center" vertical="justify"/>
    </xf>
    <xf numFmtId="193" fontId="2" fillId="3" borderId="1" xfId="0" applyNumberFormat="1" applyFont="1" applyFill="1" applyBorder="1" applyAlignment="1">
      <alignment horizontal="center" vertical="justify"/>
    </xf>
    <xf numFmtId="0" fontId="0" fillId="3" borderId="1" xfId="0" applyNumberFormat="1" applyFont="1" applyFill="1" applyBorder="1" applyAlignment="1">
      <alignment horizontal="centerContinuous" vertical="justify"/>
    </xf>
    <xf numFmtId="0" fontId="0" fillId="3" borderId="1" xfId="0" applyFont="1" applyFill="1" applyBorder="1" applyAlignment="1">
      <alignment horizontal="centerContinuous" vertical="justify"/>
    </xf>
    <xf numFmtId="0" fontId="0" fillId="3" borderId="1" xfId="0" applyFont="1" applyFill="1" applyBorder="1" applyAlignment="1">
      <alignment horizontal="centerContinuous" vertical="justify" wrapText="1"/>
    </xf>
    <xf numFmtId="0" fontId="0" fillId="3" borderId="1" xfId="0" applyFont="1" applyFill="1" applyBorder="1" applyAlignment="1">
      <alignment horizontal="center" vertical="justify"/>
    </xf>
    <xf numFmtId="187" fontId="2" fillId="3" borderId="1" xfId="0" applyNumberFormat="1" applyFont="1" applyFill="1" applyBorder="1" applyAlignment="1">
      <alignment horizontal="center" vertical="justify"/>
    </xf>
    <xf numFmtId="49" fontId="0" fillId="3" borderId="1" xfId="0" applyNumberFormat="1" applyFont="1" applyFill="1" applyBorder="1" applyAlignment="1">
      <alignment vertical="center" wrapText="1"/>
    </xf>
    <xf numFmtId="184" fontId="0" fillId="3" borderId="1" xfId="0" applyNumberFormat="1" applyFont="1" applyFill="1" applyBorder="1" applyAlignment="1">
      <alignment horizontal="center" vertical="justify"/>
    </xf>
    <xf numFmtId="184" fontId="2" fillId="3" borderId="1" xfId="0" applyNumberFormat="1" applyFont="1" applyFill="1" applyBorder="1" applyAlignment="1">
      <alignment horizontal="center" vertical="justify"/>
    </xf>
    <xf numFmtId="49" fontId="0" fillId="3" borderId="1" xfId="0" applyNumberFormat="1" applyFont="1" applyFill="1" applyBorder="1" applyAlignment="1">
      <alignment horizontal="centerContinuous" vertical="justify"/>
    </xf>
    <xf numFmtId="49" fontId="0" fillId="3" borderId="1" xfId="0" applyNumberFormat="1" applyFont="1" applyFill="1" applyBorder="1" applyAlignment="1">
      <alignment horizontal="center" vertical="justify"/>
    </xf>
    <xf numFmtId="0" fontId="7" fillId="3" borderId="1" xfId="0" applyFont="1" applyFill="1" applyBorder="1" applyAlignment="1">
      <alignment horizontal="centerContinuous" vertical="justify" wrapText="1"/>
    </xf>
    <xf numFmtId="184" fontId="0" fillId="3" borderId="1" xfId="0" applyNumberFormat="1" applyFont="1" applyFill="1" applyBorder="1" applyAlignment="1">
      <alignment vertical="center"/>
    </xf>
    <xf numFmtId="184" fontId="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1" fillId="5" borderId="1" xfId="15" applyFont="1" applyFill="1" applyBorder="1" applyAlignment="1">
      <alignment vertical="center" wrapText="1"/>
    </xf>
    <xf numFmtId="49" fontId="0" fillId="5" borderId="1" xfId="0" applyNumberFormat="1" applyFont="1" applyFill="1" applyBorder="1" applyAlignment="1">
      <alignment vertical="center" wrapText="1"/>
    </xf>
    <xf numFmtId="184" fontId="0" fillId="5" borderId="1" xfId="0" applyNumberFormat="1" applyFont="1" applyFill="1" applyBorder="1" applyAlignment="1">
      <alignment vertical="center"/>
    </xf>
    <xf numFmtId="184" fontId="2" fillId="5" borderId="1" xfId="0" applyNumberFormat="1" applyFont="1" applyFill="1" applyBorder="1" applyAlignment="1">
      <alignment horizontal="center" vertical="center"/>
    </xf>
    <xf numFmtId="193" fontId="2" fillId="5" borderId="1" xfId="0" applyNumberFormat="1" applyFont="1" applyFill="1" applyBorder="1" applyAlignment="1">
      <alignment horizontal="center" vertical="justify"/>
    </xf>
    <xf numFmtId="184" fontId="2" fillId="5" borderId="1" xfId="0" applyNumberFormat="1" applyFont="1" applyFill="1" applyBorder="1" applyAlignment="1">
      <alignment horizontal="center" vertical="justify"/>
    </xf>
    <xf numFmtId="0" fontId="0" fillId="5" borderId="1" xfId="0" applyNumberFormat="1" applyFont="1" applyFill="1" applyBorder="1" applyAlignment="1">
      <alignment horizontal="centerContinuous" vertical="justify"/>
    </xf>
    <xf numFmtId="49" fontId="0" fillId="5" borderId="1" xfId="0" applyNumberFormat="1" applyFont="1" applyFill="1" applyBorder="1" applyAlignment="1">
      <alignment horizontal="centerContinuous" vertical="justify"/>
    </xf>
    <xf numFmtId="49" fontId="0" fillId="5" borderId="1" xfId="0" applyNumberFormat="1" applyFont="1" applyFill="1" applyBorder="1" applyAlignment="1">
      <alignment horizontal="center" vertical="justify"/>
    </xf>
    <xf numFmtId="0" fontId="0" fillId="5" borderId="1" xfId="0" applyFont="1" applyFill="1" applyBorder="1" applyAlignment="1">
      <alignment horizontal="centerContinuous" vertical="justify"/>
    </xf>
    <xf numFmtId="0" fontId="0" fillId="5" borderId="1" xfId="0" applyFont="1" applyFill="1" applyBorder="1" applyAlignment="1">
      <alignment horizontal="centerContinuous" vertical="justify" wrapText="1"/>
    </xf>
    <xf numFmtId="0" fontId="7" fillId="5" borderId="1" xfId="0" applyFont="1" applyFill="1" applyBorder="1" applyAlignment="1">
      <alignment horizontal="centerContinuous" vertical="justify" wrapText="1"/>
    </xf>
    <xf numFmtId="0" fontId="0" fillId="5" borderId="1" xfId="0" applyFont="1" applyFill="1" applyBorder="1" applyAlignment="1">
      <alignment vertical="center"/>
    </xf>
    <xf numFmtId="187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8" fontId="0" fillId="4" borderId="1" xfId="0" applyNumberFormat="1" applyFont="1" applyFill="1" applyBorder="1" applyAlignment="1">
      <alignment horizontal="center" vertical="justify"/>
    </xf>
    <xf numFmtId="189" fontId="2" fillId="4" borderId="1" xfId="0" applyNumberFormat="1" applyFont="1" applyFill="1" applyBorder="1" applyAlignment="1">
      <alignment horizontal="center" vertical="justify"/>
    </xf>
    <xf numFmtId="0" fontId="0" fillId="4" borderId="1" xfId="0" applyNumberFormat="1" applyFont="1" applyFill="1" applyBorder="1" applyAlignment="1">
      <alignment horizontal="centerContinuous" vertical="justify"/>
    </xf>
    <xf numFmtId="0" fontId="0" fillId="4" borderId="1" xfId="0" applyFont="1" applyFill="1" applyBorder="1" applyAlignment="1">
      <alignment horizontal="center" vertical="justify"/>
    </xf>
    <xf numFmtId="0" fontId="0" fillId="4" borderId="1" xfId="0" applyFont="1" applyFill="1" applyBorder="1" applyAlignment="1">
      <alignment horizontal="centerContinuous" vertical="justify" wrapText="1"/>
    </xf>
    <xf numFmtId="8" fontId="0" fillId="2" borderId="0" xfId="0" applyNumberFormat="1" applyFont="1" applyFill="1" applyBorder="1" applyAlignment="1">
      <alignment horizontal="center" vertical="justify"/>
    </xf>
    <xf numFmtId="189" fontId="2" fillId="2" borderId="0" xfId="0" applyNumberFormat="1" applyFont="1" applyFill="1" applyBorder="1" applyAlignment="1">
      <alignment horizontal="center" vertical="justify"/>
    </xf>
    <xf numFmtId="0" fontId="0" fillId="2" borderId="0" xfId="0" applyNumberFormat="1" applyFont="1" applyFill="1" applyBorder="1" applyAlignment="1">
      <alignment horizontal="centerContinuous" vertical="justify"/>
    </xf>
    <xf numFmtId="0" fontId="0" fillId="2" borderId="0" xfId="0" applyFont="1" applyFill="1" applyBorder="1" applyAlignment="1">
      <alignment horizontal="centerContinuous" vertical="justify"/>
    </xf>
    <xf numFmtId="0" fontId="0" fillId="2" borderId="0" xfId="0" applyFont="1" applyFill="1" applyBorder="1" applyAlignment="1">
      <alignment horizontal="center" vertical="justify"/>
    </xf>
    <xf numFmtId="0" fontId="0" fillId="2" borderId="0" xfId="0" applyFont="1" applyFill="1" applyBorder="1" applyAlignment="1">
      <alignment horizontal="centerContinuous" vertical="justify" wrapText="1"/>
    </xf>
    <xf numFmtId="0" fontId="4" fillId="2" borderId="2" xfId="0" applyFont="1" applyFill="1" applyBorder="1" applyAlignment="1">
      <alignment/>
    </xf>
    <xf numFmtId="184" fontId="0" fillId="2" borderId="2" xfId="0" applyNumberFormat="1" applyFont="1" applyFill="1" applyBorder="1" applyAlignment="1">
      <alignment horizontal="center"/>
    </xf>
    <xf numFmtId="185" fontId="2" fillId="2" borderId="2" xfId="0" applyNumberFormat="1" applyFont="1" applyFill="1" applyBorder="1" applyAlignment="1">
      <alignment horizontal="center"/>
    </xf>
    <xf numFmtId="189" fontId="2" fillId="2" borderId="2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187" fontId="2" fillId="2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184" fontId="0" fillId="6" borderId="2" xfId="0" applyNumberFormat="1" applyFont="1" applyFill="1" applyBorder="1" applyAlignment="1">
      <alignment horizontal="center" vertical="center"/>
    </xf>
    <xf numFmtId="0" fontId="2" fillId="6" borderId="2" xfId="0" applyNumberFormat="1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0" fillId="6" borderId="2" xfId="0" applyFont="1" applyFill="1" applyBorder="1" applyAlignment="1">
      <alignment horizontal="center" vertical="center"/>
    </xf>
    <xf numFmtId="0" fontId="3" fillId="3" borderId="2" xfId="15" applyFont="1" applyFill="1" applyBorder="1" applyAlignment="1">
      <alignment vertical="center" wrapText="1"/>
    </xf>
    <xf numFmtId="184" fontId="0" fillId="3" borderId="2" xfId="0" applyNumberFormat="1" applyFont="1" applyFill="1" applyBorder="1" applyAlignment="1">
      <alignment horizontal="center"/>
    </xf>
    <xf numFmtId="189" fontId="2" fillId="3" borderId="2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187" fontId="2" fillId="3" borderId="2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/>
    </xf>
    <xf numFmtId="6" fontId="0" fillId="3" borderId="2" xfId="0" applyNumberFormat="1" applyFont="1" applyFill="1" applyBorder="1" applyAlignment="1">
      <alignment horizontal="center"/>
    </xf>
    <xf numFmtId="185" fontId="0" fillId="3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 textRotation="90" wrapText="1"/>
    </xf>
    <xf numFmtId="0" fontId="0" fillId="3" borderId="2" xfId="0" applyFont="1" applyFill="1" applyBorder="1" applyAlignment="1">
      <alignment vertical="top" wrapText="1"/>
    </xf>
    <xf numFmtId="8" fontId="0" fillId="3" borderId="2" xfId="0" applyNumberFormat="1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vertical="top" wrapText="1"/>
    </xf>
    <xf numFmtId="190" fontId="0" fillId="3" borderId="2" xfId="17" applyNumberFormat="1" applyFont="1" applyFill="1" applyBorder="1" applyAlignment="1">
      <alignment horizontal="center"/>
    </xf>
    <xf numFmtId="185" fontId="2" fillId="3" borderId="2" xfId="17" applyNumberFormat="1" applyFont="1" applyFill="1" applyBorder="1" applyAlignment="1">
      <alignment horizontal="center"/>
    </xf>
    <xf numFmtId="188" fontId="0" fillId="3" borderId="2" xfId="0" applyNumberFormat="1" applyFont="1" applyFill="1" applyBorder="1" applyAlignment="1">
      <alignment horizontal="center" vertical="top" wrapText="1"/>
    </xf>
    <xf numFmtId="190" fontId="2" fillId="3" borderId="2" xfId="17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 quotePrefix="1">
      <alignment vertical="center" wrapText="1"/>
    </xf>
    <xf numFmtId="0" fontId="0" fillId="3" borderId="2" xfId="0" applyNumberFormat="1" applyFont="1" applyFill="1" applyBorder="1" applyAlignment="1" quotePrefix="1">
      <alignment horizontal="center"/>
    </xf>
    <xf numFmtId="0" fontId="0" fillId="3" borderId="2" xfId="0" applyFont="1" applyFill="1" applyBorder="1" applyAlignment="1" quotePrefix="1">
      <alignment horizontal="center"/>
    </xf>
    <xf numFmtId="49" fontId="0" fillId="3" borderId="2" xfId="0" applyNumberFormat="1" applyFont="1" applyFill="1" applyBorder="1" applyAlignment="1">
      <alignment horizontal="center"/>
    </xf>
    <xf numFmtId="185" fontId="0" fillId="3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top"/>
    </xf>
    <xf numFmtId="185" fontId="0" fillId="3" borderId="2" xfId="0" applyNumberFormat="1" applyFont="1" applyFill="1" applyBorder="1" applyAlignment="1">
      <alignment horizontal="center" vertical="top"/>
    </xf>
    <xf numFmtId="185" fontId="2" fillId="3" borderId="2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2" xfId="0" applyFont="1" applyFill="1" applyBorder="1" applyAlignment="1">
      <alignment vertical="top"/>
    </xf>
    <xf numFmtId="0" fontId="0" fillId="3" borderId="2" xfId="0" applyFont="1" applyFill="1" applyBorder="1" applyAlignment="1">
      <alignment vertical="top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8" fontId="0" fillId="3" borderId="1" xfId="0" applyNumberFormat="1" applyFont="1" applyFill="1" applyBorder="1" applyAlignment="1">
      <alignment horizontal="center"/>
    </xf>
    <xf numFmtId="185" fontId="2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87" fontId="2" fillId="3" borderId="1" xfId="0" applyNumberFormat="1" applyFont="1" applyFill="1" applyBorder="1" applyAlignment="1">
      <alignment horizontal="center"/>
    </xf>
    <xf numFmtId="185" fontId="0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185" fontId="0" fillId="3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 vertical="center" wrapText="1"/>
    </xf>
    <xf numFmtId="1" fontId="0" fillId="3" borderId="1" xfId="0" applyNumberFormat="1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vertical="center" wrapText="1"/>
    </xf>
    <xf numFmtId="184" fontId="0" fillId="3" borderId="1" xfId="0" applyNumberFormat="1" applyFont="1" applyFill="1" applyBorder="1" applyAlignment="1">
      <alignment/>
    </xf>
    <xf numFmtId="184" fontId="2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/>
    </xf>
    <xf numFmtId="0" fontId="2" fillId="3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8" fontId="0" fillId="3" borderId="1" xfId="0" applyNumberFormat="1" applyFont="1" applyFill="1" applyBorder="1" applyAlignment="1">
      <alignment/>
    </xf>
    <xf numFmtId="0" fontId="0" fillId="3" borderId="5" xfId="0" applyFont="1" applyFill="1" applyBorder="1" applyAlignment="1">
      <alignment vertical="center" wrapText="1"/>
    </xf>
    <xf numFmtId="185" fontId="0" fillId="3" borderId="5" xfId="0" applyNumberFormat="1" applyFont="1" applyFill="1" applyBorder="1" applyAlignment="1">
      <alignment/>
    </xf>
    <xf numFmtId="185" fontId="2" fillId="3" borderId="5" xfId="0" applyNumberFormat="1" applyFont="1" applyFill="1" applyBorder="1" applyAlignment="1">
      <alignment horizontal="center"/>
    </xf>
    <xf numFmtId="189" fontId="2" fillId="3" borderId="4" xfId="0" applyNumberFormat="1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187" fontId="2" fillId="3" borderId="5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185" fontId="0" fillId="5" borderId="2" xfId="0" applyNumberFormat="1" applyFont="1" applyFill="1" applyBorder="1" applyAlignment="1">
      <alignment/>
    </xf>
    <xf numFmtId="185" fontId="2" fillId="5" borderId="2" xfId="0" applyNumberFormat="1" applyFont="1" applyFill="1" applyBorder="1" applyAlignment="1">
      <alignment horizontal="center"/>
    </xf>
    <xf numFmtId="189" fontId="2" fillId="5" borderId="2" xfId="0" applyNumberFormat="1" applyFont="1" applyFill="1" applyBorder="1" applyAlignment="1">
      <alignment horizontal="center"/>
    </xf>
    <xf numFmtId="0" fontId="0" fillId="5" borderId="2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49" fontId="0" fillId="4" borderId="7" xfId="0" applyNumberFormat="1" applyFont="1" applyFill="1" applyBorder="1" applyAlignment="1">
      <alignment vertical="center" wrapText="1"/>
    </xf>
    <xf numFmtId="184" fontId="2" fillId="4" borderId="7" xfId="0" applyNumberFormat="1" applyFont="1" applyFill="1" applyBorder="1" applyAlignment="1">
      <alignment horizontal="center"/>
    </xf>
    <xf numFmtId="0" fontId="0" fillId="4" borderId="7" xfId="0" applyNumberFormat="1" applyFont="1" applyFill="1" applyBorder="1" applyAlignment="1">
      <alignment horizontal="center"/>
    </xf>
    <xf numFmtId="6" fontId="0" fillId="4" borderId="7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/>
    </xf>
    <xf numFmtId="0" fontId="0" fillId="4" borderId="7" xfId="0" applyFont="1" applyFill="1" applyBorder="1" applyAlignment="1">
      <alignment vertical="top" wrapText="1"/>
    </xf>
    <xf numFmtId="8" fontId="0" fillId="4" borderId="1" xfId="0" applyNumberFormat="1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Continuous" vertical="justify"/>
    </xf>
    <xf numFmtId="8" fontId="0" fillId="2" borderId="0" xfId="0" applyNumberFormat="1" applyFont="1" applyFill="1" applyBorder="1" applyAlignment="1">
      <alignment vertical="top" wrapText="1"/>
    </xf>
    <xf numFmtId="185" fontId="2" fillId="2" borderId="0" xfId="0" applyNumberFormat="1" applyFont="1" applyFill="1" applyBorder="1" applyAlignment="1">
      <alignment horizontal="center" vertical="top" wrapText="1"/>
    </xf>
    <xf numFmtId="0" fontId="0" fillId="2" borderId="0" xfId="0" applyNumberFormat="1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49" fontId="0" fillId="2" borderId="4" xfId="0" applyNumberFormat="1" applyFont="1" applyFill="1" applyBorder="1" applyAlignment="1">
      <alignment vertical="center" wrapText="1"/>
    </xf>
    <xf numFmtId="184" fontId="0" fillId="2" borderId="4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87" fontId="2" fillId="2" borderId="4" xfId="0" applyNumberFormat="1" applyFont="1" applyFill="1" applyBorder="1" applyAlignment="1">
      <alignment horizontal="center" vertical="center"/>
    </xf>
    <xf numFmtId="192" fontId="2" fillId="6" borderId="1" xfId="0" applyNumberFormat="1" applyFont="1" applyFill="1" applyBorder="1" applyAlignment="1">
      <alignment horizontal="center" vertical="center" wrapText="1"/>
    </xf>
    <xf numFmtId="185" fontId="6" fillId="3" borderId="1" xfId="0" applyNumberFormat="1" applyFont="1" applyFill="1" applyBorder="1" applyAlignment="1">
      <alignment horizontal="center" vertical="top" wrapText="1"/>
    </xf>
    <xf numFmtId="185" fontId="2" fillId="3" borderId="1" xfId="0" applyNumberFormat="1" applyFont="1" applyFill="1" applyBorder="1" applyAlignment="1">
      <alignment horizontal="center" vertical="top" wrapText="1"/>
    </xf>
    <xf numFmtId="192" fontId="2" fillId="3" borderId="1" xfId="0" applyNumberFormat="1" applyFont="1" applyFill="1" applyBorder="1" applyAlignment="1">
      <alignment horizontal="center" vertical="top" wrapText="1"/>
    </xf>
    <xf numFmtId="185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85" fontId="0" fillId="3" borderId="1" xfId="0" applyNumberFormat="1" applyFont="1" applyFill="1" applyBorder="1" applyAlignment="1">
      <alignment horizontal="center"/>
    </xf>
    <xf numFmtId="185" fontId="2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wrapText="1"/>
    </xf>
    <xf numFmtId="0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185" fontId="0" fillId="3" borderId="1" xfId="0" applyNumberFormat="1" applyFont="1" applyFill="1" applyBorder="1" applyAlignment="1">
      <alignment horizontal="center" wrapText="1"/>
    </xf>
    <xf numFmtId="185" fontId="2" fillId="3" borderId="1" xfId="0" applyNumberFormat="1" applyFont="1" applyFill="1" applyBorder="1" applyAlignment="1">
      <alignment horizontal="center" wrapText="1"/>
    </xf>
    <xf numFmtId="0" fontId="0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184" fontId="0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/>
    </xf>
    <xf numFmtId="0" fontId="1" fillId="3" borderId="1" xfId="15" applyFont="1" applyFill="1" applyBorder="1" applyAlignment="1">
      <alignment vertical="center" wrapText="1"/>
    </xf>
    <xf numFmtId="20" fontId="0" fillId="3" borderId="1" xfId="0" applyNumberFormat="1" applyFont="1" applyFill="1" applyBorder="1" applyAlignment="1">
      <alignment vertical="center" wrapText="1"/>
    </xf>
    <xf numFmtId="0" fontId="0" fillId="3" borderId="1" xfId="16" applyNumberFormat="1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185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distributed"/>
    </xf>
    <xf numFmtId="0" fontId="0" fillId="3" borderId="1" xfId="0" applyFont="1" applyFill="1" applyBorder="1" applyAlignment="1">
      <alignment horizontal="left" vertical="distributed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 shrinkToFit="1"/>
    </xf>
    <xf numFmtId="0" fontId="0" fillId="3" borderId="1" xfId="0" applyFont="1" applyFill="1" applyBorder="1" applyAlignment="1">
      <alignment horizontal="center" vertical="center" wrapText="1" shrinkToFit="1"/>
    </xf>
    <xf numFmtId="0" fontId="0" fillId="3" borderId="1" xfId="0" applyFont="1" applyFill="1" applyBorder="1" applyAlignment="1">
      <alignment vertical="center" wrapText="1" shrinkToFit="1"/>
    </xf>
    <xf numFmtId="0" fontId="0" fillId="3" borderId="1" xfId="0" applyFont="1" applyFill="1" applyBorder="1" applyAlignment="1">
      <alignment vertical="center" wrapText="1" shrinkToFit="1"/>
    </xf>
    <xf numFmtId="0" fontId="1" fillId="3" borderId="1" xfId="15" applyFont="1" applyFill="1" applyBorder="1" applyAlignment="1">
      <alignment vertical="center" wrapText="1" shrinkToFit="1"/>
    </xf>
    <xf numFmtId="185" fontId="6" fillId="3" borderId="1" xfId="0" applyNumberFormat="1" applyFont="1" applyFill="1" applyBorder="1" applyAlignment="1">
      <alignment horizontal="center" vertical="center" shrinkToFit="1"/>
    </xf>
    <xf numFmtId="185" fontId="2" fillId="3" borderId="1" xfId="0" applyNumberFormat="1" applyFont="1" applyFill="1" applyBorder="1" applyAlignment="1">
      <alignment horizontal="center" vertical="center" shrinkToFit="1"/>
    </xf>
    <xf numFmtId="0" fontId="0" fillId="3" borderId="1" xfId="0" applyNumberFormat="1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left" vertical="top" wrapText="1" shrinkToFit="1"/>
    </xf>
    <xf numFmtId="185" fontId="0" fillId="3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8" fontId="0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188" fontId="0" fillId="5" borderId="1" xfId="0" applyNumberFormat="1" applyFont="1" applyFill="1" applyBorder="1" applyAlignment="1">
      <alignment horizontal="center"/>
    </xf>
    <xf numFmtId="185" fontId="2" fillId="5" borderId="1" xfId="0" applyNumberFormat="1" applyFont="1" applyFill="1" applyBorder="1" applyAlignment="1">
      <alignment horizontal="center"/>
    </xf>
    <xf numFmtId="192" fontId="2" fillId="5" borderId="1" xfId="0" applyNumberFormat="1" applyFont="1" applyFill="1" applyBorder="1" applyAlignment="1">
      <alignment horizontal="center" vertical="top" wrapText="1"/>
    </xf>
    <xf numFmtId="185" fontId="2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187" fontId="2" fillId="5" borderId="1" xfId="0" applyNumberFormat="1" applyFont="1" applyFill="1" applyBorder="1" applyAlignment="1">
      <alignment horizontal="center"/>
    </xf>
    <xf numFmtId="0" fontId="0" fillId="5" borderId="0" xfId="0" applyFont="1" applyFill="1" applyAlignment="1">
      <alignment/>
    </xf>
    <xf numFmtId="0" fontId="2" fillId="5" borderId="4" xfId="0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 applyProtection="1">
      <alignment vertical="center" wrapText="1"/>
      <protection locked="0"/>
    </xf>
    <xf numFmtId="185" fontId="0" fillId="4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5" borderId="2" xfId="0" applyNumberFormat="1" applyFont="1" applyFill="1" applyBorder="1" applyAlignment="1">
      <alignment horizontal="center" vertical="justify" wrapText="1"/>
    </xf>
    <xf numFmtId="185" fontId="2" fillId="5" borderId="2" xfId="0" applyNumberFormat="1" applyFont="1" applyFill="1" applyBorder="1" applyAlignment="1">
      <alignment horizontal="center" vertical="justify"/>
    </xf>
    <xf numFmtId="186" fontId="2" fillId="5" borderId="2" xfId="0" applyNumberFormat="1" applyFont="1" applyFill="1" applyBorder="1" applyAlignment="1">
      <alignment horizontal="center" vertical="justify"/>
    </xf>
    <xf numFmtId="184" fontId="2" fillId="5" borderId="2" xfId="0" applyNumberFormat="1" applyFont="1" applyFill="1" applyBorder="1" applyAlignment="1">
      <alignment horizontal="center" vertical="justify"/>
    </xf>
    <xf numFmtId="0" fontId="0" fillId="5" borderId="2" xfId="0" applyNumberFormat="1" applyFont="1" applyFill="1" applyBorder="1" applyAlignment="1">
      <alignment horizontal="centerContinuous" vertical="justify" wrapText="1"/>
    </xf>
    <xf numFmtId="0" fontId="0" fillId="5" borderId="2" xfId="0" applyFont="1" applyFill="1" applyBorder="1" applyAlignment="1">
      <alignment horizontal="centerContinuous" vertical="justify" wrapText="1"/>
    </xf>
    <xf numFmtId="0" fontId="0" fillId="5" borderId="2" xfId="0" applyFont="1" applyFill="1" applyBorder="1" applyAlignment="1">
      <alignment horizontal="left" vertical="justify" wrapText="1"/>
    </xf>
    <xf numFmtId="0" fontId="2" fillId="5" borderId="2" xfId="0" applyFont="1" applyFill="1" applyBorder="1" applyAlignment="1">
      <alignment horizontal="center" vertical="justify"/>
    </xf>
    <xf numFmtId="0" fontId="1" fillId="4" borderId="7" xfId="15" applyFont="1" applyFill="1" applyBorder="1" applyAlignment="1">
      <alignment vertical="center" wrapText="1"/>
    </xf>
    <xf numFmtId="185" fontId="0" fillId="4" borderId="7" xfId="0" applyNumberFormat="1" applyFont="1" applyFill="1" applyBorder="1" applyAlignment="1">
      <alignment horizontal="center" vertical="justify"/>
    </xf>
    <xf numFmtId="185" fontId="2" fillId="4" borderId="7" xfId="0" applyNumberFormat="1" applyFont="1" applyFill="1" applyBorder="1" applyAlignment="1">
      <alignment horizontal="center" vertical="justify"/>
    </xf>
    <xf numFmtId="0" fontId="0" fillId="4" borderId="7" xfId="0" applyNumberFormat="1" applyFont="1" applyFill="1" applyBorder="1" applyAlignment="1">
      <alignment horizontal="centerContinuous" vertical="justify"/>
    </xf>
    <xf numFmtId="0" fontId="0" fillId="4" borderId="7" xfId="0" applyFont="1" applyFill="1" applyBorder="1" applyAlignment="1">
      <alignment horizontal="centerContinuous" vertical="justify"/>
    </xf>
    <xf numFmtId="0" fontId="0" fillId="4" borderId="7" xfId="0" applyFont="1" applyFill="1" applyBorder="1" applyAlignment="1">
      <alignment horizontal="left" vertical="justify"/>
    </xf>
    <xf numFmtId="187" fontId="2" fillId="4" borderId="7" xfId="0" applyNumberFormat="1" applyFont="1" applyFill="1" applyBorder="1" applyAlignment="1">
      <alignment horizontal="center" vertical="justify"/>
    </xf>
    <xf numFmtId="185" fontId="6" fillId="5" borderId="2" xfId="0" applyNumberFormat="1" applyFont="1" applyFill="1" applyBorder="1" applyAlignment="1">
      <alignment horizontal="center" vertical="justify" wrapText="1"/>
    </xf>
    <xf numFmtId="185" fontId="2" fillId="5" borderId="2" xfId="0" applyNumberFormat="1" applyFont="1" applyFill="1" applyBorder="1" applyAlignment="1">
      <alignment horizontal="center" vertical="justify" wrapText="1"/>
    </xf>
    <xf numFmtId="189" fontId="2" fillId="5" borderId="2" xfId="0" applyNumberFormat="1" applyFont="1" applyFill="1" applyBorder="1" applyAlignment="1">
      <alignment horizontal="center" vertical="justify" wrapText="1"/>
    </xf>
    <xf numFmtId="0" fontId="0" fillId="5" borderId="2" xfId="0" applyFont="1" applyFill="1" applyBorder="1" applyAlignment="1">
      <alignment horizontal="left" vertical="justify"/>
    </xf>
  </cellXfs>
  <cellStyles count="8">
    <cellStyle name="Normal" xfId="0"/>
    <cellStyle name="Hyperlink" xfId="15"/>
    <cellStyle name="Euro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tl020001@istruzione.it" TargetMode="External" /><Relationship Id="rId2" Type="http://schemas.openxmlformats.org/officeDocument/2006/relationships/hyperlink" Target="mailto:agtl020001@istruzione.it" TargetMode="External" /><Relationship Id="rId3" Type="http://schemas.openxmlformats.org/officeDocument/2006/relationships/hyperlink" Target="mailto:agtl020001@istruzione.it" TargetMode="External" /><Relationship Id="rId4" Type="http://schemas.openxmlformats.org/officeDocument/2006/relationships/hyperlink" Target="mailto:agtl020001@istruzione.it" TargetMode="External" /><Relationship Id="rId5" Type="http://schemas.openxmlformats.org/officeDocument/2006/relationships/hyperlink" Target="mailto:agtl020001@istruzione.it" TargetMode="External" /><Relationship Id="rId6" Type="http://schemas.openxmlformats.org/officeDocument/2006/relationships/hyperlink" Target="mailto:clmm022006@istruzione.it" TargetMode="External" /><Relationship Id="rId7" Type="http://schemas.openxmlformats.org/officeDocument/2006/relationships/hyperlink" Target="mailto:clmm022006@istruzione.it" TargetMode="External" /><Relationship Id="rId8" Type="http://schemas.openxmlformats.org/officeDocument/2006/relationships/hyperlink" Target="mailto:clmm022006@istruzione.it" TargetMode="External" /><Relationship Id="rId9" Type="http://schemas.openxmlformats.org/officeDocument/2006/relationships/hyperlink" Target="mailto:Clmm01100q@istruzione.it" TargetMode="External" /><Relationship Id="rId10" Type="http://schemas.openxmlformats.org/officeDocument/2006/relationships/hyperlink" Target="mailto:clmm022006@istruzione.it" TargetMode="External" /><Relationship Id="rId11" Type="http://schemas.openxmlformats.org/officeDocument/2006/relationships/hyperlink" Target="mailto:itccl@tin.it" TargetMode="External" /><Relationship Id="rId12" Type="http://schemas.openxmlformats.org/officeDocument/2006/relationships/hyperlink" Target="mailto:itcgsegreteria.vincicl@intebusiness.it" TargetMode="External" /><Relationship Id="rId13" Type="http://schemas.openxmlformats.org/officeDocument/2006/relationships/hyperlink" Target="mailto:ctmm06200n@istruzione.it" TargetMode="External" /><Relationship Id="rId14" Type="http://schemas.openxmlformats.org/officeDocument/2006/relationships/hyperlink" Target="mailto:ctmm06200n@istruzione.it" TargetMode="External" /><Relationship Id="rId15" Type="http://schemas.openxmlformats.org/officeDocument/2006/relationships/hyperlink" Target="mailto:galileo@gte.it" TargetMode="External" /><Relationship Id="rId16" Type="http://schemas.openxmlformats.org/officeDocument/2006/relationships/hyperlink" Target="mailto:itcarcoleo@itcarcoleo.it" TargetMode="External" /><Relationship Id="rId17" Type="http://schemas.openxmlformats.org/officeDocument/2006/relationships/hyperlink" Target="mailto:ctmm02600e@istruzione.it" TargetMode="External" /><Relationship Id="rId18" Type="http://schemas.openxmlformats.org/officeDocument/2006/relationships/hyperlink" Target="mailto:ctmm02600e@istruzione.it" TargetMode="External" /><Relationship Id="rId19" Type="http://schemas.openxmlformats.org/officeDocument/2006/relationships/hyperlink" Target="mailto:ctmm02600e@istruzione.it" TargetMode="External" /><Relationship Id="rId20" Type="http://schemas.openxmlformats.org/officeDocument/2006/relationships/hyperlink" Target="mailto:ctmm02600e@istruzione.it" TargetMode="External" /><Relationship Id="rId21" Type="http://schemas.openxmlformats.org/officeDocument/2006/relationships/hyperlink" Target="mailto:ctmm02600e@istruzione.it" TargetMode="External" /><Relationship Id="rId22" Type="http://schemas.openxmlformats.org/officeDocument/2006/relationships/hyperlink" Target="mailto:itcarcoleo@itcarcoleo.it" TargetMode="External" /><Relationship Id="rId23" Type="http://schemas.openxmlformats.org/officeDocument/2006/relationships/hyperlink" Target="mailto:galileo@gte.it" TargetMode="External" /><Relationship Id="rId24" Type="http://schemas.openxmlformats.org/officeDocument/2006/relationships/hyperlink" Target="mailto:ctee015005@istruzione.it" TargetMode="External" /><Relationship Id="rId25" Type="http://schemas.openxmlformats.org/officeDocument/2006/relationships/hyperlink" Target="mailto:PC@RETE" TargetMode="External" /><Relationship Id="rId26" Type="http://schemas.openxmlformats.org/officeDocument/2006/relationships/hyperlink" Target="mailto:ctee015005@istruzione.it" TargetMode="External" /><Relationship Id="rId27" Type="http://schemas.openxmlformats.org/officeDocument/2006/relationships/hyperlink" Target="mailto:PC@RETE" TargetMode="External" /><Relationship Id="rId28" Type="http://schemas.openxmlformats.org/officeDocument/2006/relationships/hyperlink" Target="mailto:galileo@gte.it" TargetMode="External" /><Relationship Id="rId29" Type="http://schemas.openxmlformats.org/officeDocument/2006/relationships/hyperlink" Target="mailto:ctmm02600e@istruzione.it" TargetMode="External" /><Relationship Id="rId30" Type="http://schemas.openxmlformats.org/officeDocument/2006/relationships/hyperlink" Target="mailto:itcarcoleo@itcarcoleo.it" TargetMode="External" /><Relationship Id="rId31" Type="http://schemas.openxmlformats.org/officeDocument/2006/relationships/hyperlink" Target="mailto:itcarcoleo@itcarcoleo.it" TargetMode="External" /><Relationship Id="rId32" Type="http://schemas.openxmlformats.org/officeDocument/2006/relationships/hyperlink" Target="mailto:LICEO.SCORDIA@VIRGILIO.IT" TargetMode="External" /><Relationship Id="rId33" Type="http://schemas.openxmlformats.org/officeDocument/2006/relationships/hyperlink" Target="mailto:galileo@gte.it" TargetMode="External" /><Relationship Id="rId34" Type="http://schemas.openxmlformats.org/officeDocument/2006/relationships/hyperlink" Target="mailto:galileo@gte.it" TargetMode="External" /><Relationship Id="rId35" Type="http://schemas.openxmlformats.org/officeDocument/2006/relationships/hyperlink" Target="mailto:galileo@gte.it" TargetMode="External" /><Relationship Id="rId36" Type="http://schemas.openxmlformats.org/officeDocument/2006/relationships/hyperlink" Target="mailto:itcarcoleo@itcarcoleo.it" TargetMode="External" /><Relationship Id="rId37" Type="http://schemas.openxmlformats.org/officeDocument/2006/relationships/hyperlink" Target="mailto:edmondodeamicis@tiscali.it" TargetMode="External" /><Relationship Id="rId38" Type="http://schemas.openxmlformats.org/officeDocument/2006/relationships/hyperlink" Target="mailto:edmondodeamicis@tiscali.it" TargetMode="External" /><Relationship Id="rId39" Type="http://schemas.openxmlformats.org/officeDocument/2006/relationships/hyperlink" Target="mailto:edmondodeamicis@tiscali.it" TargetMode="External" /><Relationship Id="rId40" Type="http://schemas.openxmlformats.org/officeDocument/2006/relationships/hyperlink" Target="mailto:IPSS1@virgilio.it" TargetMode="External" /><Relationship Id="rId41" Type="http://schemas.openxmlformats.org/officeDocument/2006/relationships/hyperlink" Target="mailto:IPSS1@virgilio.it" TargetMode="External" /><Relationship Id="rId42" Type="http://schemas.openxmlformats.org/officeDocument/2006/relationships/hyperlink" Target="mailto:IPSS1@virgilio.it" TargetMode="External" /><Relationship Id="rId43" Type="http://schemas.openxmlformats.org/officeDocument/2006/relationships/hyperlink" Target="mailto:IPSS1@virgilio.it" TargetMode="External" /><Relationship Id="rId44" Type="http://schemas.openxmlformats.org/officeDocument/2006/relationships/hyperlink" Target="mailto:meic88900b@istruzione.it" TargetMode="External" /><Relationship Id="rId45" Type="http://schemas.openxmlformats.org/officeDocument/2006/relationships/hyperlink" Target="mailto:meic88900b@istruzione.it" TargetMode="External" /><Relationship Id="rId46" Type="http://schemas.openxmlformats.org/officeDocument/2006/relationships/hyperlink" Target="mailto:meic88900b@istruzione.it" TargetMode="External" /><Relationship Id="rId47" Type="http://schemas.openxmlformats.org/officeDocument/2006/relationships/hyperlink" Target="mailto:meic88900b@istruzione.it" TargetMode="External" /><Relationship Id="rId48" Type="http://schemas.openxmlformats.org/officeDocument/2006/relationships/hyperlink" Target="mailto:itsvtr@tin.it" TargetMode="External" /><Relationship Id="rId49" Type="http://schemas.openxmlformats.org/officeDocument/2006/relationships/hyperlink" Target="mailto:memm11100c@istruzione.it" TargetMode="External" /><Relationship Id="rId50" Type="http://schemas.openxmlformats.org/officeDocument/2006/relationships/hyperlink" Target="mailto:itsvtr@tin.it" TargetMode="External" /><Relationship Id="rId51" Type="http://schemas.openxmlformats.org/officeDocument/2006/relationships/hyperlink" Target="mailto:memm11100c@istruzione.it" TargetMode="External" /><Relationship Id="rId52" Type="http://schemas.openxmlformats.org/officeDocument/2006/relationships/hyperlink" Target="mailto:memm11100c@istruzione.it" TargetMode="External" /><Relationship Id="rId53" Type="http://schemas.openxmlformats.org/officeDocument/2006/relationships/hyperlink" Target="mailto:meic88200l@istruzione.it" TargetMode="External" /><Relationship Id="rId54" Type="http://schemas.openxmlformats.org/officeDocument/2006/relationships/hyperlink" Target="mailto:meic88200l@istruzione.it" TargetMode="External" /><Relationship Id="rId55" Type="http://schemas.openxmlformats.org/officeDocument/2006/relationships/hyperlink" Target="mailto:echnc@tin.it" TargetMode="External" /><Relationship Id="rId56" Type="http://schemas.openxmlformats.org/officeDocument/2006/relationships/hyperlink" Target="mailto:echnc@tin.it" TargetMode="External" /><Relationship Id="rId57" Type="http://schemas.openxmlformats.org/officeDocument/2006/relationships/hyperlink" Target="mailto:echnc@tin.it" TargetMode="External" /><Relationship Id="rId58" Type="http://schemas.openxmlformats.org/officeDocument/2006/relationships/hyperlink" Target="mailto:meic88200l@istruzione.it" TargetMode="External" /><Relationship Id="rId59" Type="http://schemas.openxmlformats.org/officeDocument/2006/relationships/hyperlink" Target="mailto:itsvtr@tin.it" TargetMode="External" /><Relationship Id="rId60" Type="http://schemas.openxmlformats.org/officeDocument/2006/relationships/hyperlink" Target="mailto:itsvtr@tin.it" TargetMode="External" /><Relationship Id="rId61" Type="http://schemas.openxmlformats.org/officeDocument/2006/relationships/hyperlink" Target="mailto:itcgconti@tiscalinet.it" TargetMode="External" /><Relationship Id="rId62" Type="http://schemas.openxmlformats.org/officeDocument/2006/relationships/hyperlink" Target="mailto:istitutoariosto@libero.it" TargetMode="External" /><Relationship Id="rId63" Type="http://schemas.openxmlformats.org/officeDocument/2006/relationships/hyperlink" Target="mailto:istitutoariosto@libero.it" TargetMode="External" /><Relationship Id="rId64" Type="http://schemas.openxmlformats.org/officeDocument/2006/relationships/hyperlink" Target="mailto:volta@impresasicilia.it" TargetMode="External" /><Relationship Id="rId65" Type="http://schemas.openxmlformats.org/officeDocument/2006/relationships/hyperlink" Target="mailto:smsaglialoro@tiscalinet.it" TargetMode="External" /><Relationship Id="rId66" Type="http://schemas.openxmlformats.org/officeDocument/2006/relationships/hyperlink" Target="mailto:smsaglialoro@tiscalinet.it" TargetMode="External" /><Relationship Id="rId67" Type="http://schemas.openxmlformats.org/officeDocument/2006/relationships/hyperlink" Target="mailto:papm030008@istruzione.it" TargetMode="External" /><Relationship Id="rId68" Type="http://schemas.openxmlformats.org/officeDocument/2006/relationships/hyperlink" Target="mailto:papm030008@istruzione.it" TargetMode="External" /><Relationship Id="rId69" Type="http://schemas.openxmlformats.org/officeDocument/2006/relationships/hyperlink" Target="mailto:papm030008@istruzione.it" TargetMode="External" /><Relationship Id="rId70" Type="http://schemas.openxmlformats.org/officeDocument/2006/relationships/hyperlink" Target="mailto:papm030008@istruzione.it" TargetMode="External" /><Relationship Id="rId71" Type="http://schemas.openxmlformats.org/officeDocument/2006/relationships/hyperlink" Target="mailto:volta@impresasicilia.it" TargetMode="External" /><Relationship Id="rId72" Type="http://schemas.openxmlformats.org/officeDocument/2006/relationships/hyperlink" Target="mailto:info@peppinoimpastato.it" TargetMode="External" /><Relationship Id="rId73" Type="http://schemas.openxmlformats.org/officeDocument/2006/relationships/hyperlink" Target="mailto:info@peppinoimpastato.it" TargetMode="External" /><Relationship Id="rId74" Type="http://schemas.openxmlformats.org/officeDocument/2006/relationships/hyperlink" Target="mailto:info@peppinoimpastato.it" TargetMode="External" /><Relationship Id="rId75" Type="http://schemas.openxmlformats.org/officeDocument/2006/relationships/hyperlink" Target="mailto:info@peppinoimpastato.it" TargetMode="External" /><Relationship Id="rId76" Type="http://schemas.openxmlformats.org/officeDocument/2006/relationships/hyperlink" Target="mailto:didatticagangi@tiscali.it" TargetMode="External" /><Relationship Id="rId77" Type="http://schemas.openxmlformats.org/officeDocument/2006/relationships/hyperlink" Target="mailto:didatticagangi@tiscali.it" TargetMode="External" /><Relationship Id="rId78" Type="http://schemas.openxmlformats.org/officeDocument/2006/relationships/hyperlink" Target="mailto:didatticagangi@tiscali.it" TargetMode="External" /><Relationship Id="rId79" Type="http://schemas.openxmlformats.org/officeDocument/2006/relationships/hyperlink" Target="mailto:didatticagangi@tiscali.it" TargetMode="External" /><Relationship Id="rId80" Type="http://schemas.openxmlformats.org/officeDocument/2006/relationships/hyperlink" Target="mailto:info@peppinoimpastato.it" TargetMode="External" /><Relationship Id="rId81" Type="http://schemas.openxmlformats.org/officeDocument/2006/relationships/hyperlink" Target="mailto:itcbesta@tin.it" TargetMode="External" /><Relationship Id="rId82" Type="http://schemas.openxmlformats.org/officeDocument/2006/relationships/hyperlink" Target="mailto:itcbesta@tin.it" TargetMode="External" /><Relationship Id="rId83" Type="http://schemas.openxmlformats.org/officeDocument/2006/relationships/hyperlink" Target="mailto:isisspol@tin.it" TargetMode="External" /><Relationship Id="rId84" Type="http://schemas.openxmlformats.org/officeDocument/2006/relationships/hyperlink" Target="mailto:isisspol@tin.it" TargetMode="External" /><Relationship Id="rId85" Type="http://schemas.openxmlformats.org/officeDocument/2006/relationships/hyperlink" Target="mailto:itgjuvara@interbusiness.it" TargetMode="External" /><Relationship Id="rId86" Type="http://schemas.openxmlformats.org/officeDocument/2006/relationships/hyperlink" Target="mailto:srps0709000@istruzione.it" TargetMode="External" /><Relationship Id="rId87" Type="http://schemas.openxmlformats.org/officeDocument/2006/relationships/hyperlink" Target="mailto:SRTF030001@istruzione.it" TargetMode="External" /><Relationship Id="rId88" Type="http://schemas.openxmlformats.org/officeDocument/2006/relationships/hyperlink" Target="mailto:SRTF030001@istruzione.it" TargetMode="External" /><Relationship Id="rId89" Type="http://schemas.openxmlformats.org/officeDocument/2006/relationships/hyperlink" Target="mailto:segreteria@istitutonervilentini.it" TargetMode="External" /><Relationship Id="rId90" Type="http://schemas.openxmlformats.org/officeDocument/2006/relationships/hyperlink" Target="mailto:info@ictrizza.net" TargetMode="External" /><Relationship Id="rId91" Type="http://schemas.openxmlformats.org/officeDocument/2006/relationships/hyperlink" Target="mailto:info@ictrizza.net" TargetMode="External" /><Relationship Id="rId92" Type="http://schemas.openxmlformats.org/officeDocument/2006/relationships/hyperlink" Target="mailto:SRTF030001@istruzione.it" TargetMode="External" /><Relationship Id="rId93" Type="http://schemas.openxmlformats.org/officeDocument/2006/relationships/hyperlink" Target="mailto:info@ictrizza.net" TargetMode="External" /><Relationship Id="rId94" Type="http://schemas.openxmlformats.org/officeDocument/2006/relationships/hyperlink" Target="mailto:info@ictrizza.net" TargetMode="External" /><Relationship Id="rId95" Type="http://schemas.openxmlformats.org/officeDocument/2006/relationships/hyperlink" Target="mailto:segreteria@istitutonervilentini.it" TargetMode="External" /><Relationship Id="rId96" Type="http://schemas.openxmlformats.org/officeDocument/2006/relationships/hyperlink" Target="mailto:info@ictrizza.net" TargetMode="External" /><Relationship Id="rId97" Type="http://schemas.openxmlformats.org/officeDocument/2006/relationships/hyperlink" Target="mailto:laboratoriotucidide@katamail.com" TargetMode="External" /><Relationship Id="rId98" Type="http://schemas.openxmlformats.org/officeDocument/2006/relationships/hyperlink" Target="mailto:segreteria@istitutonervilentini.it" TargetMode="External" /><Relationship Id="rId99" Type="http://schemas.openxmlformats.org/officeDocument/2006/relationships/hyperlink" Target="mailto:SRTF030001@istruzione.it" TargetMode="External" /><Relationship Id="rId100" Type="http://schemas.openxmlformats.org/officeDocument/2006/relationships/hyperlink" Target="mailto:SRTF030001@istruzione.it" TargetMode="External" /><Relationship Id="rId101" Type="http://schemas.openxmlformats.org/officeDocument/2006/relationships/hyperlink" Target="mailto:liceosalemi@tin.it" TargetMode="External" /><Relationship Id="rId102" Type="http://schemas.openxmlformats.org/officeDocument/2006/relationships/hyperlink" Target="mailto:ITCGARIBALDI@TIN.IT" TargetMode="External" /><Relationship Id="rId103" Type="http://schemas.openxmlformats.org/officeDocument/2006/relationships/hyperlink" Target="mailto:ITCGARIBALDI@TIN.IT" TargetMode="External" /><Relationship Id="rId104" Type="http://schemas.openxmlformats.org/officeDocument/2006/relationships/hyperlink" Target="mailto:ITCGARIBALDI@TIN.IT" TargetMode="External" /><Relationship Id="rId105" Type="http://schemas.openxmlformats.org/officeDocument/2006/relationships/hyperlink" Target="mailto:cmostac@libero.it" TargetMode="External" /><Relationship Id="rId106" Type="http://schemas.openxmlformats.org/officeDocument/2006/relationships/hyperlink" Target="mailto:cmostac@libero.it" TargetMode="External" /><Relationship Id="rId107" Type="http://schemas.openxmlformats.org/officeDocument/2006/relationships/hyperlink" Target="mailto:itcferrara@tiscali.it" TargetMode="External" /><Relationship Id="rId108" Type="http://schemas.openxmlformats.org/officeDocument/2006/relationships/hyperlink" Target="mailto:liceosalemi@tin.it" TargetMode="External" /><Relationship Id="rId109" Type="http://schemas.openxmlformats.org/officeDocument/2006/relationships/hyperlink" Target="mailto:itcferrara@tiscali.it" TargetMode="External" /><Relationship Id="rId110" Type="http://schemas.openxmlformats.org/officeDocument/2006/relationships/hyperlink" Target="mailto:seccirc-acastiglione@libero.it" TargetMode="External" /><Relationship Id="rId111" Type="http://schemas.openxmlformats.org/officeDocument/2006/relationships/hyperlink" Target="mailto:itcferrara@tiscali.it" TargetMode="External" /><Relationship Id="rId112" Type="http://schemas.openxmlformats.org/officeDocument/2006/relationships/hyperlink" Target="mailto:itgvacm@tin.it" TargetMode="External" /><Relationship Id="rId113" Type="http://schemas.openxmlformats.org/officeDocument/2006/relationships/hyperlink" Target="mailto:liceosalemi@tin.it" TargetMode="External" /><Relationship Id="rId114" Type="http://schemas.openxmlformats.org/officeDocument/2006/relationships/hyperlink" Target="mailto:seccirc-acastiglione@libero.it" TargetMode="External" /><Relationship Id="rId115" Type="http://schemas.openxmlformats.org/officeDocument/2006/relationships/hyperlink" Target="mailto:calvino@cinet.it" TargetMode="External" /><Relationship Id="rId116" Type="http://schemas.openxmlformats.org/officeDocument/2006/relationships/hyperlink" Target="mailto:itccl@tin.it" TargetMode="External" /><Relationship Id="rId117" Type="http://schemas.openxmlformats.org/officeDocument/2006/relationships/hyperlink" Target="mailto:ctmm06200n@istruzione.it" TargetMode="External" /><Relationship Id="rId118" Type="http://schemas.openxmlformats.org/officeDocument/2006/relationships/hyperlink" Target="mailto:ctmm02600e@istruzione.it" TargetMode="External" /><Relationship Id="rId119" Type="http://schemas.openxmlformats.org/officeDocument/2006/relationships/hyperlink" Target="mailto:ctmm02600e@istruzione.it" TargetMode="External" /><Relationship Id="rId120" Type="http://schemas.openxmlformats.org/officeDocument/2006/relationships/hyperlink" Target="mailto:commerciale.enna@tin.it" TargetMode="External" /><Relationship Id="rId121" Type="http://schemas.openxmlformats.org/officeDocument/2006/relationships/hyperlink" Target="mailto:memm11100c@istruzione.it" TargetMode="External" /><Relationship Id="rId122" Type="http://schemas.openxmlformats.org/officeDocument/2006/relationships/hyperlink" Target="mailto:meic88200l@istruzione.it" TargetMode="External" /><Relationship Id="rId123" Type="http://schemas.openxmlformats.org/officeDocument/2006/relationships/hyperlink" Target="mailto:echnc@tin.it" TargetMode="External" /><Relationship Id="rId124" Type="http://schemas.openxmlformats.org/officeDocument/2006/relationships/hyperlink" Target="mailto:RGMM02300A@ISTRUZIONE.IT" TargetMode="External" /><Relationship Id="rId125" Type="http://schemas.openxmlformats.org/officeDocument/2006/relationships/hyperlink" Target="mailto:RGMM02300A@ISTRUZIONE.IT" TargetMode="External" /><Relationship Id="rId126" Type="http://schemas.openxmlformats.org/officeDocument/2006/relationships/hyperlink" Target="mailto:RGMM02300A@ISTRUZIONE.IT" TargetMode="External" /><Relationship Id="rId127" Type="http://schemas.openxmlformats.org/officeDocument/2006/relationships/hyperlink" Target="mailto:SRTF030001@istruzione.it" TargetMode="External" /><Relationship Id="rId1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4"/>
  <sheetViews>
    <sheetView tabSelected="1" workbookViewId="0" topLeftCell="A1">
      <selection activeCell="W6" sqref="W6"/>
    </sheetView>
  </sheetViews>
  <sheetFormatPr defaultColWidth="9.140625" defaultRowHeight="12.75"/>
  <cols>
    <col min="1" max="1" width="30.8515625" style="21" customWidth="1"/>
    <col min="2" max="2" width="13.421875" style="833" customWidth="1"/>
    <col min="3" max="3" width="21.28125" style="834" customWidth="1"/>
    <col min="4" max="4" width="20.57421875" style="833" hidden="1" customWidth="1"/>
    <col min="5" max="5" width="27.421875" style="833" hidden="1" customWidth="1"/>
    <col min="6" max="6" width="9.28125" style="833" hidden="1" customWidth="1"/>
    <col min="7" max="8" width="14.8515625" style="833" hidden="1" customWidth="1"/>
    <col min="9" max="9" width="33.00390625" style="833" hidden="1" customWidth="1"/>
    <col min="10" max="10" width="15.7109375" style="833" hidden="1" customWidth="1"/>
    <col min="11" max="11" width="16.7109375" style="833" customWidth="1"/>
    <col min="12" max="12" width="11.8515625" style="811" customWidth="1"/>
    <col min="13" max="13" width="13.7109375" style="811" customWidth="1"/>
    <col min="14" max="14" width="11.421875" style="811" hidden="1" customWidth="1"/>
    <col min="15" max="15" width="13.57421875" style="811" hidden="1" customWidth="1"/>
    <col min="16" max="16" width="52.421875" style="811" hidden="1" customWidth="1"/>
    <col min="17" max="17" width="20.57421875" style="835" hidden="1" customWidth="1"/>
    <col min="18" max="18" width="11.00390625" style="811" hidden="1" customWidth="1"/>
    <col min="19" max="20" width="9.140625" style="811" hidden="1" customWidth="1"/>
    <col min="21" max="21" width="55.140625" style="834" hidden="1" customWidth="1"/>
    <col min="22" max="22" width="26.7109375" style="811" hidden="1" customWidth="1"/>
    <col min="23" max="23" width="7.8515625" style="811" customWidth="1"/>
    <col min="24" max="24" width="15.00390625" style="836" customWidth="1"/>
    <col min="25" max="16384" width="9.140625" style="811" customWidth="1"/>
  </cols>
  <sheetData>
    <row r="1" spans="1:24" s="48" customFormat="1" ht="12.75">
      <c r="A1" s="39"/>
      <c r="B1" s="7"/>
      <c r="C1" s="40" t="s">
        <v>973</v>
      </c>
      <c r="D1" s="41"/>
      <c r="E1" s="41"/>
      <c r="F1" s="41"/>
      <c r="G1" s="41"/>
      <c r="H1" s="41"/>
      <c r="I1" s="41"/>
      <c r="J1" s="42"/>
      <c r="K1" s="42"/>
      <c r="L1" s="8"/>
      <c r="M1" s="43"/>
      <c r="N1" s="44"/>
      <c r="O1" s="8"/>
      <c r="P1" s="8"/>
      <c r="Q1" s="45"/>
      <c r="R1" s="46"/>
      <c r="S1" s="46"/>
      <c r="T1" s="46"/>
      <c r="U1" s="47"/>
      <c r="W1" s="49"/>
      <c r="X1" s="50"/>
    </row>
    <row r="2" spans="1:24" s="48" customFormat="1" ht="25.5">
      <c r="A2" s="39"/>
      <c r="B2" s="7"/>
      <c r="C2" s="40" t="s">
        <v>974</v>
      </c>
      <c r="D2" s="41"/>
      <c r="E2" s="41"/>
      <c r="F2" s="41"/>
      <c r="G2" s="41"/>
      <c r="H2" s="41"/>
      <c r="I2" s="41"/>
      <c r="J2" s="42"/>
      <c r="K2" s="42"/>
      <c r="L2" s="8"/>
      <c r="M2" s="43"/>
      <c r="N2" s="44"/>
      <c r="O2" s="8"/>
      <c r="P2" s="8"/>
      <c r="Q2" s="45"/>
      <c r="R2" s="46"/>
      <c r="S2" s="46"/>
      <c r="T2" s="46"/>
      <c r="U2" s="47"/>
      <c r="W2" s="49"/>
      <c r="X2" s="50"/>
    </row>
    <row r="3" spans="1:24" s="48" customFormat="1" ht="25.5">
      <c r="A3" s="39"/>
      <c r="B3" s="7"/>
      <c r="C3" s="40" t="s">
        <v>975</v>
      </c>
      <c r="D3" s="41"/>
      <c r="E3" s="41"/>
      <c r="F3" s="41"/>
      <c r="G3" s="41"/>
      <c r="H3" s="41"/>
      <c r="I3" s="41"/>
      <c r="J3" s="42"/>
      <c r="K3" s="42"/>
      <c r="L3" s="8"/>
      <c r="M3" s="43"/>
      <c r="N3" s="44"/>
      <c r="O3" s="8"/>
      <c r="P3" s="8"/>
      <c r="Q3" s="45"/>
      <c r="R3" s="46"/>
      <c r="S3" s="46"/>
      <c r="T3" s="46"/>
      <c r="U3" s="47"/>
      <c r="W3" s="49"/>
      <c r="X3" s="50"/>
    </row>
    <row r="4" spans="1:24" s="63" customFormat="1" ht="25.5">
      <c r="A4" s="51"/>
      <c r="B4" s="52" t="s">
        <v>976</v>
      </c>
      <c r="C4" s="53" t="s">
        <v>977</v>
      </c>
      <c r="D4" s="52" t="s">
        <v>978</v>
      </c>
      <c r="E4" s="52" t="s">
        <v>979</v>
      </c>
      <c r="F4" s="52" t="s">
        <v>980</v>
      </c>
      <c r="G4" s="52" t="s">
        <v>981</v>
      </c>
      <c r="H4" s="52" t="s">
        <v>982</v>
      </c>
      <c r="I4" s="52" t="s">
        <v>983</v>
      </c>
      <c r="J4" s="54" t="s">
        <v>984</v>
      </c>
      <c r="K4" s="52" t="s">
        <v>985</v>
      </c>
      <c r="L4" s="55" t="s">
        <v>986</v>
      </c>
      <c r="M4" s="56" t="s">
        <v>987</v>
      </c>
      <c r="N4" s="57"/>
      <c r="O4" s="55" t="s">
        <v>988</v>
      </c>
      <c r="P4" s="55" t="s">
        <v>989</v>
      </c>
      <c r="Q4" s="58" t="s">
        <v>990</v>
      </c>
      <c r="R4" s="59" t="s">
        <v>991</v>
      </c>
      <c r="S4" s="59" t="s">
        <v>992</v>
      </c>
      <c r="T4" s="59" t="s">
        <v>993</v>
      </c>
      <c r="U4" s="53" t="s">
        <v>994</v>
      </c>
      <c r="V4" s="60" t="s">
        <v>995</v>
      </c>
      <c r="W4" s="61" t="s">
        <v>996</v>
      </c>
      <c r="X4" s="62" t="s">
        <v>997</v>
      </c>
    </row>
    <row r="5" spans="1:24" s="78" customFormat="1" ht="25.5">
      <c r="A5" s="64" t="s">
        <v>607</v>
      </c>
      <c r="B5" s="65" t="s">
        <v>998</v>
      </c>
      <c r="C5" s="66" t="s">
        <v>999</v>
      </c>
      <c r="D5" s="67" t="s">
        <v>1000</v>
      </c>
      <c r="E5" s="67" t="s">
        <v>1001</v>
      </c>
      <c r="F5" s="67">
        <v>92027</v>
      </c>
      <c r="G5" s="67" t="s">
        <v>1002</v>
      </c>
      <c r="H5" s="67" t="s">
        <v>1003</v>
      </c>
      <c r="I5" s="68" t="s">
        <v>1004</v>
      </c>
      <c r="J5" s="67">
        <v>91001430841</v>
      </c>
      <c r="K5" s="67" t="s">
        <v>1005</v>
      </c>
      <c r="L5" s="69">
        <v>17486.3</v>
      </c>
      <c r="M5" s="70">
        <v>17486.3</v>
      </c>
      <c r="N5" s="71">
        <f>(M5*50)/100</f>
        <v>8743.15</v>
      </c>
      <c r="O5" s="72">
        <v>8743.15</v>
      </c>
      <c r="P5" s="72" t="s">
        <v>1006</v>
      </c>
      <c r="Q5" s="73" t="s">
        <v>1007</v>
      </c>
      <c r="R5" s="74">
        <v>82970</v>
      </c>
      <c r="S5" s="74" t="s">
        <v>1008</v>
      </c>
      <c r="T5" s="74" t="s">
        <v>1009</v>
      </c>
      <c r="U5" s="66" t="s">
        <v>1010</v>
      </c>
      <c r="V5" s="75" t="s">
        <v>1011</v>
      </c>
      <c r="W5" s="76" t="s">
        <v>1012</v>
      </c>
      <c r="X5" s="77">
        <v>0.2215</v>
      </c>
    </row>
    <row r="6" spans="1:24" s="78" customFormat="1" ht="38.25">
      <c r="A6" s="64" t="s">
        <v>608</v>
      </c>
      <c r="B6" s="65" t="s">
        <v>998</v>
      </c>
      <c r="C6" s="66" t="s">
        <v>999</v>
      </c>
      <c r="D6" s="67" t="s">
        <v>1000</v>
      </c>
      <c r="E6" s="67" t="s">
        <v>1001</v>
      </c>
      <c r="F6" s="67">
        <v>92027</v>
      </c>
      <c r="G6" s="67" t="s">
        <v>1002</v>
      </c>
      <c r="H6" s="67" t="s">
        <v>1003</v>
      </c>
      <c r="I6" s="68" t="s">
        <v>1004</v>
      </c>
      <c r="J6" s="67">
        <v>91001430841</v>
      </c>
      <c r="K6" s="67" t="s">
        <v>1013</v>
      </c>
      <c r="L6" s="69">
        <v>13373.6</v>
      </c>
      <c r="M6" s="79">
        <v>12790.69</v>
      </c>
      <c r="N6" s="71">
        <f aca="true" t="shared" si="0" ref="N6:N11">(M6*50)/100</f>
        <v>6395.345</v>
      </c>
      <c r="O6" s="72">
        <v>6395.34</v>
      </c>
      <c r="P6" s="72" t="s">
        <v>1043</v>
      </c>
      <c r="Q6" s="73" t="s">
        <v>1007</v>
      </c>
      <c r="R6" s="74">
        <v>82970</v>
      </c>
      <c r="S6" s="74" t="s">
        <v>1008</v>
      </c>
      <c r="T6" s="74" t="s">
        <v>1009</v>
      </c>
      <c r="U6" s="66" t="s">
        <v>1010</v>
      </c>
      <c r="V6" s="75" t="s">
        <v>1011</v>
      </c>
      <c r="W6" s="76" t="s">
        <v>1012</v>
      </c>
      <c r="X6" s="77">
        <v>0.2019</v>
      </c>
    </row>
    <row r="7" spans="1:24" s="78" customFormat="1" ht="63.75">
      <c r="A7" s="64" t="s">
        <v>609</v>
      </c>
      <c r="B7" s="65" t="s">
        <v>998</v>
      </c>
      <c r="C7" s="66" t="s">
        <v>999</v>
      </c>
      <c r="D7" s="67" t="s">
        <v>1000</v>
      </c>
      <c r="E7" s="67" t="s">
        <v>1001</v>
      </c>
      <c r="F7" s="67">
        <v>92027</v>
      </c>
      <c r="G7" s="67" t="s">
        <v>1002</v>
      </c>
      <c r="H7" s="67" t="s">
        <v>1003</v>
      </c>
      <c r="I7" s="68" t="s">
        <v>1004</v>
      </c>
      <c r="J7" s="67">
        <v>91001430841</v>
      </c>
      <c r="K7" s="67" t="s">
        <v>1044</v>
      </c>
      <c r="L7" s="69">
        <v>13373.6</v>
      </c>
      <c r="M7" s="79">
        <v>12790.69</v>
      </c>
      <c r="N7" s="71">
        <f t="shared" si="0"/>
        <v>6395.345</v>
      </c>
      <c r="O7" s="72">
        <v>6395.34</v>
      </c>
      <c r="P7" s="72" t="s">
        <v>1043</v>
      </c>
      <c r="Q7" s="73" t="s">
        <v>1007</v>
      </c>
      <c r="R7" s="74">
        <v>82970</v>
      </c>
      <c r="S7" s="74" t="s">
        <v>1008</v>
      </c>
      <c r="T7" s="74" t="s">
        <v>1009</v>
      </c>
      <c r="U7" s="66" t="s">
        <v>1010</v>
      </c>
      <c r="V7" s="75" t="s">
        <v>1011</v>
      </c>
      <c r="W7" s="76" t="s">
        <v>1012</v>
      </c>
      <c r="X7" s="77">
        <v>0.2019</v>
      </c>
    </row>
    <row r="8" spans="1:24" s="78" customFormat="1" ht="38.25">
      <c r="A8" s="64" t="s">
        <v>610</v>
      </c>
      <c r="B8" s="65" t="s">
        <v>998</v>
      </c>
      <c r="C8" s="66" t="s">
        <v>999</v>
      </c>
      <c r="D8" s="67" t="s">
        <v>1000</v>
      </c>
      <c r="E8" s="67" t="s">
        <v>1001</v>
      </c>
      <c r="F8" s="67">
        <v>92027</v>
      </c>
      <c r="G8" s="67" t="s">
        <v>1002</v>
      </c>
      <c r="H8" s="67" t="s">
        <v>1003</v>
      </c>
      <c r="I8" s="68" t="s">
        <v>1004</v>
      </c>
      <c r="J8" s="67">
        <v>91001430841</v>
      </c>
      <c r="K8" s="67" t="s">
        <v>1047</v>
      </c>
      <c r="L8" s="69">
        <v>13373.6</v>
      </c>
      <c r="M8" s="79">
        <v>12790.69</v>
      </c>
      <c r="N8" s="71">
        <f t="shared" si="0"/>
        <v>6395.345</v>
      </c>
      <c r="O8" s="72">
        <v>6395.34</v>
      </c>
      <c r="P8" s="72" t="s">
        <v>1043</v>
      </c>
      <c r="Q8" s="73" t="s">
        <v>1007</v>
      </c>
      <c r="R8" s="74">
        <v>82970</v>
      </c>
      <c r="S8" s="74" t="s">
        <v>1008</v>
      </c>
      <c r="T8" s="74" t="s">
        <v>1009</v>
      </c>
      <c r="U8" s="66" t="s">
        <v>1010</v>
      </c>
      <c r="V8" s="75" t="s">
        <v>1011</v>
      </c>
      <c r="W8" s="76" t="s">
        <v>1012</v>
      </c>
      <c r="X8" s="77">
        <v>0.2019</v>
      </c>
    </row>
    <row r="9" spans="1:24" s="78" customFormat="1" ht="38.25">
      <c r="A9" s="64" t="s">
        <v>611</v>
      </c>
      <c r="B9" s="65" t="s">
        <v>998</v>
      </c>
      <c r="C9" s="66" t="s">
        <v>999</v>
      </c>
      <c r="D9" s="67" t="s">
        <v>1000</v>
      </c>
      <c r="E9" s="67" t="s">
        <v>1001</v>
      </c>
      <c r="F9" s="67">
        <v>92027</v>
      </c>
      <c r="G9" s="67" t="s">
        <v>1002</v>
      </c>
      <c r="H9" s="67" t="s">
        <v>1003</v>
      </c>
      <c r="I9" s="68" t="s">
        <v>1004</v>
      </c>
      <c r="J9" s="67">
        <v>91001430841</v>
      </c>
      <c r="K9" s="67" t="s">
        <v>1048</v>
      </c>
      <c r="L9" s="69">
        <v>13373.6</v>
      </c>
      <c r="M9" s="79">
        <v>12790.69</v>
      </c>
      <c r="N9" s="71">
        <f t="shared" si="0"/>
        <v>6395.345</v>
      </c>
      <c r="O9" s="72">
        <v>6395.34</v>
      </c>
      <c r="P9" s="72" t="s">
        <v>1043</v>
      </c>
      <c r="Q9" s="73" t="s">
        <v>1007</v>
      </c>
      <c r="R9" s="74">
        <v>82970</v>
      </c>
      <c r="S9" s="74" t="s">
        <v>1008</v>
      </c>
      <c r="T9" s="74" t="s">
        <v>1009</v>
      </c>
      <c r="U9" s="66" t="s">
        <v>1010</v>
      </c>
      <c r="V9" s="75" t="s">
        <v>1011</v>
      </c>
      <c r="W9" s="76" t="s">
        <v>1012</v>
      </c>
      <c r="X9" s="77">
        <v>0.2019</v>
      </c>
    </row>
    <row r="10" spans="1:24" s="74" customFormat="1" ht="38.25">
      <c r="A10" s="64" t="s">
        <v>612</v>
      </c>
      <c r="B10" s="65" t="s">
        <v>1049</v>
      </c>
      <c r="C10" s="66" t="s">
        <v>1050</v>
      </c>
      <c r="D10" s="67" t="s">
        <v>1000</v>
      </c>
      <c r="E10" s="67" t="s">
        <v>1051</v>
      </c>
      <c r="F10" s="67">
        <v>92022</v>
      </c>
      <c r="G10" s="67">
        <v>922909106</v>
      </c>
      <c r="H10" s="67">
        <v>922909106</v>
      </c>
      <c r="I10" s="67" t="s">
        <v>1052</v>
      </c>
      <c r="J10" s="67">
        <v>80005420841</v>
      </c>
      <c r="K10" s="67" t="s">
        <v>1053</v>
      </c>
      <c r="L10" s="80">
        <v>13798.38</v>
      </c>
      <c r="M10" s="81">
        <v>13798.38</v>
      </c>
      <c r="N10" s="71">
        <f t="shared" si="0"/>
        <v>6899.19</v>
      </c>
      <c r="O10" s="72">
        <v>6899.19</v>
      </c>
      <c r="P10" s="72" t="s">
        <v>1054</v>
      </c>
      <c r="Q10" s="82">
        <v>600002806</v>
      </c>
      <c r="R10" s="83">
        <v>82860</v>
      </c>
      <c r="S10" s="83">
        <v>1020</v>
      </c>
      <c r="T10" s="83" t="s">
        <v>1055</v>
      </c>
      <c r="U10" s="66" t="s">
        <v>1056</v>
      </c>
      <c r="V10" s="84" t="s">
        <v>1050</v>
      </c>
      <c r="W10" s="76" t="s">
        <v>1012</v>
      </c>
      <c r="X10" s="77">
        <v>0.1701</v>
      </c>
    </row>
    <row r="11" spans="1:24" s="74" customFormat="1" ht="38.25">
      <c r="A11" s="64" t="s">
        <v>613</v>
      </c>
      <c r="B11" s="65" t="s">
        <v>1049</v>
      </c>
      <c r="C11" s="66" t="s">
        <v>1050</v>
      </c>
      <c r="D11" s="67" t="s">
        <v>1000</v>
      </c>
      <c r="E11" s="67" t="s">
        <v>1051</v>
      </c>
      <c r="F11" s="67">
        <v>92022</v>
      </c>
      <c r="G11" s="67">
        <v>922909106</v>
      </c>
      <c r="H11" s="67">
        <v>922909106</v>
      </c>
      <c r="I11" s="67" t="s">
        <v>1052</v>
      </c>
      <c r="J11" s="67">
        <v>80005420841</v>
      </c>
      <c r="K11" s="67" t="s">
        <v>1057</v>
      </c>
      <c r="L11" s="80">
        <v>13830.4</v>
      </c>
      <c r="M11" s="79">
        <v>13213</v>
      </c>
      <c r="N11" s="71">
        <f t="shared" si="0"/>
        <v>6606.5</v>
      </c>
      <c r="O11" s="72">
        <v>6606.5</v>
      </c>
      <c r="P11" s="72" t="s">
        <v>1058</v>
      </c>
      <c r="Q11" s="82">
        <v>600002806</v>
      </c>
      <c r="R11" s="83">
        <v>82860</v>
      </c>
      <c r="S11" s="83">
        <v>1020</v>
      </c>
      <c r="T11" s="83" t="s">
        <v>1055</v>
      </c>
      <c r="U11" s="66" t="s">
        <v>1056</v>
      </c>
      <c r="V11" s="84" t="s">
        <v>1050</v>
      </c>
      <c r="W11" s="76" t="s">
        <v>1012</v>
      </c>
      <c r="X11" s="77">
        <v>0.1701</v>
      </c>
    </row>
    <row r="12" spans="1:24" s="394" customFormat="1" ht="12.75">
      <c r="A12" s="85"/>
      <c r="B12" s="36"/>
      <c r="C12" s="86" t="s">
        <v>742</v>
      </c>
      <c r="D12" s="186"/>
      <c r="E12" s="186"/>
      <c r="F12" s="186"/>
      <c r="G12" s="186"/>
      <c r="H12" s="186"/>
      <c r="I12" s="186"/>
      <c r="J12" s="186"/>
      <c r="K12" s="186"/>
      <c r="L12" s="837"/>
      <c r="M12" s="838"/>
      <c r="N12" s="839"/>
      <c r="O12" s="840"/>
      <c r="P12" s="840"/>
      <c r="Q12" s="841"/>
      <c r="R12" s="842"/>
      <c r="S12" s="842"/>
      <c r="T12" s="842"/>
      <c r="U12" s="196"/>
      <c r="V12" s="843"/>
      <c r="W12" s="844"/>
      <c r="X12" s="397"/>
    </row>
    <row r="13" spans="1:24" s="394" customFormat="1" ht="25.5">
      <c r="A13" s="85"/>
      <c r="B13" s="36"/>
      <c r="C13" s="86" t="s">
        <v>975</v>
      </c>
      <c r="D13" s="186"/>
      <c r="E13" s="186"/>
      <c r="F13" s="186"/>
      <c r="G13" s="186"/>
      <c r="H13" s="186"/>
      <c r="I13" s="186"/>
      <c r="J13" s="186"/>
      <c r="K13" s="186"/>
      <c r="L13" s="837"/>
      <c r="M13" s="838"/>
      <c r="N13" s="839"/>
      <c r="O13" s="840"/>
      <c r="P13" s="840"/>
      <c r="Q13" s="841"/>
      <c r="R13" s="842"/>
      <c r="S13" s="842"/>
      <c r="T13" s="842"/>
      <c r="U13" s="196"/>
      <c r="V13" s="843"/>
      <c r="W13" s="844"/>
      <c r="X13" s="397"/>
    </row>
    <row r="14" spans="1:24" s="134" customFormat="1" ht="26.25" thickBot="1">
      <c r="A14" s="131"/>
      <c r="B14" s="52" t="s">
        <v>976</v>
      </c>
      <c r="C14" s="53" t="s">
        <v>977</v>
      </c>
      <c r="D14" s="52" t="s">
        <v>978</v>
      </c>
      <c r="E14" s="52" t="s">
        <v>979</v>
      </c>
      <c r="F14" s="52" t="s">
        <v>980</v>
      </c>
      <c r="G14" s="52" t="s">
        <v>981</v>
      </c>
      <c r="H14" s="52" t="s">
        <v>982</v>
      </c>
      <c r="I14" s="52" t="s">
        <v>983</v>
      </c>
      <c r="J14" s="54" t="s">
        <v>984</v>
      </c>
      <c r="K14" s="52" t="s">
        <v>985</v>
      </c>
      <c r="L14" s="132" t="s">
        <v>986</v>
      </c>
      <c r="M14" s="133" t="s">
        <v>987</v>
      </c>
      <c r="O14" s="53" t="s">
        <v>988</v>
      </c>
      <c r="P14" s="53" t="s">
        <v>989</v>
      </c>
      <c r="Q14" s="135" t="s">
        <v>990</v>
      </c>
      <c r="R14" s="136" t="s">
        <v>991</v>
      </c>
      <c r="S14" s="136" t="s">
        <v>992</v>
      </c>
      <c r="T14" s="136" t="s">
        <v>993</v>
      </c>
      <c r="U14" s="53" t="s">
        <v>994</v>
      </c>
      <c r="V14" s="52" t="s">
        <v>995</v>
      </c>
      <c r="W14" s="134" t="s">
        <v>996</v>
      </c>
      <c r="X14" s="137" t="s">
        <v>997</v>
      </c>
    </row>
    <row r="15" spans="1:24" s="97" customFormat="1" ht="64.5" thickBot="1">
      <c r="A15" s="87" t="s">
        <v>632</v>
      </c>
      <c r="B15" s="88" t="s">
        <v>614</v>
      </c>
      <c r="C15" s="89" t="s">
        <v>615</v>
      </c>
      <c r="D15" s="90" t="s">
        <v>1000</v>
      </c>
      <c r="E15" s="90" t="s">
        <v>616</v>
      </c>
      <c r="F15" s="90">
        <v>92024</v>
      </c>
      <c r="G15" s="90" t="s">
        <v>617</v>
      </c>
      <c r="H15" s="90" t="s">
        <v>618</v>
      </c>
      <c r="I15" s="90" t="s">
        <v>619</v>
      </c>
      <c r="J15" s="91" t="s">
        <v>620</v>
      </c>
      <c r="K15" s="88" t="s">
        <v>621</v>
      </c>
      <c r="L15" s="92">
        <v>57539.49</v>
      </c>
      <c r="M15" s="93">
        <v>57539.49</v>
      </c>
      <c r="N15" s="94">
        <f>(M15*50)/100</f>
        <v>28769.745</v>
      </c>
      <c r="O15" s="93">
        <v>28769.74</v>
      </c>
      <c r="P15" s="93" t="s">
        <v>622</v>
      </c>
      <c r="Q15" s="95" t="s">
        <v>1014</v>
      </c>
      <c r="R15" s="96" t="s">
        <v>623</v>
      </c>
      <c r="S15" s="96" t="s">
        <v>530</v>
      </c>
      <c r="T15" s="96" t="s">
        <v>1015</v>
      </c>
      <c r="U15" s="97" t="s">
        <v>1016</v>
      </c>
      <c r="V15" s="98" t="s">
        <v>624</v>
      </c>
      <c r="X15" s="99">
        <v>0.3914</v>
      </c>
    </row>
    <row r="16" spans="1:24" s="107" customFormat="1" ht="77.25" thickBot="1">
      <c r="A16" s="87" t="s">
        <v>633</v>
      </c>
      <c r="B16" s="88" t="s">
        <v>625</v>
      </c>
      <c r="C16" s="100" t="s">
        <v>626</v>
      </c>
      <c r="D16" s="90" t="s">
        <v>1000</v>
      </c>
      <c r="E16" s="101" t="s">
        <v>627</v>
      </c>
      <c r="F16" s="101">
        <v>92026</v>
      </c>
      <c r="G16" s="101" t="s">
        <v>628</v>
      </c>
      <c r="H16" s="101"/>
      <c r="I16" s="101" t="s">
        <v>629</v>
      </c>
      <c r="J16" s="101">
        <v>80006390845</v>
      </c>
      <c r="K16" s="88" t="s">
        <v>630</v>
      </c>
      <c r="L16" s="102">
        <v>60000</v>
      </c>
      <c r="M16" s="103">
        <v>60000</v>
      </c>
      <c r="N16" s="94">
        <f>(M16*50)/100</f>
        <v>30000</v>
      </c>
      <c r="O16" s="103">
        <v>30000</v>
      </c>
      <c r="P16" s="103" t="s">
        <v>631</v>
      </c>
      <c r="Q16" s="104" t="s">
        <v>1395</v>
      </c>
      <c r="R16" s="105">
        <v>82930</v>
      </c>
      <c r="S16" s="106">
        <v>1030</v>
      </c>
      <c r="T16" s="105" t="s">
        <v>56</v>
      </c>
      <c r="U16" s="105" t="s">
        <v>1152</v>
      </c>
      <c r="V16" s="106" t="s">
        <v>1396</v>
      </c>
      <c r="X16" s="99">
        <v>0.3914</v>
      </c>
    </row>
    <row r="17" spans="1:24" s="118" customFormat="1" ht="26.25" thickBot="1">
      <c r="A17" s="18"/>
      <c r="B17" s="31"/>
      <c r="C17" s="40" t="s">
        <v>974</v>
      </c>
      <c r="D17" s="108"/>
      <c r="E17" s="108"/>
      <c r="F17" s="108"/>
      <c r="G17" s="108"/>
      <c r="H17" s="108"/>
      <c r="I17" s="108"/>
      <c r="J17" s="109"/>
      <c r="K17" s="108"/>
      <c r="L17" s="110"/>
      <c r="M17" s="111"/>
      <c r="N17" s="112"/>
      <c r="O17" s="1"/>
      <c r="P17" s="2"/>
      <c r="Q17" s="113"/>
      <c r="R17" s="114"/>
      <c r="S17" s="115"/>
      <c r="T17" s="114"/>
      <c r="U17" s="116"/>
      <c r="V17" s="108"/>
      <c r="W17" s="112"/>
      <c r="X17" s="117"/>
    </row>
    <row r="18" spans="1:24" s="130" customFormat="1" ht="26.25" thickBot="1">
      <c r="A18" s="27"/>
      <c r="B18" s="32"/>
      <c r="C18" s="119" t="s">
        <v>1059</v>
      </c>
      <c r="D18" s="120"/>
      <c r="E18" s="120"/>
      <c r="F18" s="120"/>
      <c r="G18" s="120"/>
      <c r="H18" s="120"/>
      <c r="I18" s="120"/>
      <c r="J18" s="121"/>
      <c r="K18" s="120"/>
      <c r="L18" s="122"/>
      <c r="M18" s="123"/>
      <c r="N18" s="124"/>
      <c r="O18" s="28"/>
      <c r="P18" s="29"/>
      <c r="Q18" s="125"/>
      <c r="R18" s="126"/>
      <c r="S18" s="127"/>
      <c r="T18" s="126"/>
      <c r="U18" s="128"/>
      <c r="V18" s="120"/>
      <c r="W18" s="124"/>
      <c r="X18" s="129"/>
    </row>
    <row r="19" spans="1:24" s="134" customFormat="1" ht="25.5">
      <c r="A19" s="131"/>
      <c r="B19" s="52" t="s">
        <v>976</v>
      </c>
      <c r="C19" s="53" t="s">
        <v>977</v>
      </c>
      <c r="D19" s="52" t="s">
        <v>978</v>
      </c>
      <c r="E19" s="52" t="s">
        <v>979</v>
      </c>
      <c r="F19" s="52" t="s">
        <v>980</v>
      </c>
      <c r="G19" s="52" t="s">
        <v>981</v>
      </c>
      <c r="H19" s="52" t="s">
        <v>982</v>
      </c>
      <c r="I19" s="52" t="s">
        <v>983</v>
      </c>
      <c r="J19" s="54" t="s">
        <v>984</v>
      </c>
      <c r="K19" s="52" t="s">
        <v>985</v>
      </c>
      <c r="L19" s="132" t="s">
        <v>986</v>
      </c>
      <c r="M19" s="133" t="s">
        <v>987</v>
      </c>
      <c r="O19" s="53" t="s">
        <v>988</v>
      </c>
      <c r="P19" s="53" t="s">
        <v>989</v>
      </c>
      <c r="Q19" s="135" t="s">
        <v>990</v>
      </c>
      <c r="R19" s="136" t="s">
        <v>991</v>
      </c>
      <c r="S19" s="136" t="s">
        <v>992</v>
      </c>
      <c r="T19" s="136" t="s">
        <v>993</v>
      </c>
      <c r="U19" s="53" t="s">
        <v>994</v>
      </c>
      <c r="V19" s="52" t="s">
        <v>995</v>
      </c>
      <c r="W19" s="134" t="s">
        <v>996</v>
      </c>
      <c r="X19" s="137" t="s">
        <v>997</v>
      </c>
    </row>
    <row r="20" spans="1:24" s="74" customFormat="1" ht="25.5">
      <c r="A20" s="64" t="s">
        <v>643</v>
      </c>
      <c r="B20" s="65" t="s">
        <v>1060</v>
      </c>
      <c r="C20" s="66" t="s">
        <v>1061</v>
      </c>
      <c r="D20" s="67" t="s">
        <v>1061</v>
      </c>
      <c r="E20" s="67" t="s">
        <v>1062</v>
      </c>
      <c r="F20" s="67">
        <v>93100</v>
      </c>
      <c r="G20" s="67" t="s">
        <v>1063</v>
      </c>
      <c r="H20" s="67" t="s">
        <v>1064</v>
      </c>
      <c r="I20" s="138" t="s">
        <v>1065</v>
      </c>
      <c r="J20" s="139">
        <v>92036490859</v>
      </c>
      <c r="K20" s="67" t="s">
        <v>1066</v>
      </c>
      <c r="L20" s="140">
        <v>19739.09</v>
      </c>
      <c r="M20" s="141">
        <v>19739.09</v>
      </c>
      <c r="N20" s="142">
        <f aca="true" t="shared" si="1" ref="N20:N36">(M20*50)/100</f>
        <v>9869.545</v>
      </c>
      <c r="O20" s="141">
        <v>9869.54</v>
      </c>
      <c r="P20" s="143" t="s">
        <v>1067</v>
      </c>
      <c r="Q20" s="82">
        <v>10311</v>
      </c>
      <c r="R20" s="144">
        <v>16700</v>
      </c>
      <c r="S20" s="145">
        <v>8979</v>
      </c>
      <c r="T20" s="83" t="s">
        <v>1068</v>
      </c>
      <c r="U20" s="66" t="s">
        <v>1069</v>
      </c>
      <c r="V20" s="67" t="s">
        <v>1070</v>
      </c>
      <c r="W20" s="146" t="s">
        <v>1071</v>
      </c>
      <c r="X20" s="77">
        <v>0.4354</v>
      </c>
    </row>
    <row r="21" spans="1:24" s="74" customFormat="1" ht="38.25">
      <c r="A21" s="64" t="s">
        <v>644</v>
      </c>
      <c r="B21" s="65" t="s">
        <v>1060</v>
      </c>
      <c r="C21" s="66" t="s">
        <v>1061</v>
      </c>
      <c r="D21" s="67" t="s">
        <v>1061</v>
      </c>
      <c r="E21" s="67" t="s">
        <v>1062</v>
      </c>
      <c r="F21" s="67">
        <v>93100</v>
      </c>
      <c r="G21" s="67" t="s">
        <v>1063</v>
      </c>
      <c r="H21" s="67" t="s">
        <v>1064</v>
      </c>
      <c r="I21" s="138" t="s">
        <v>1065</v>
      </c>
      <c r="J21" s="139">
        <v>92036490859</v>
      </c>
      <c r="K21" s="67" t="s">
        <v>1072</v>
      </c>
      <c r="L21" s="140">
        <v>19170.99</v>
      </c>
      <c r="M21" s="141">
        <v>19170.99</v>
      </c>
      <c r="N21" s="142">
        <f t="shared" si="1"/>
        <v>9585.495</v>
      </c>
      <c r="O21" s="141">
        <v>9585.49</v>
      </c>
      <c r="P21" s="143" t="s">
        <v>1073</v>
      </c>
      <c r="Q21" s="82">
        <v>10311</v>
      </c>
      <c r="R21" s="144">
        <v>16700</v>
      </c>
      <c r="S21" s="145">
        <v>8979</v>
      </c>
      <c r="T21" s="83" t="s">
        <v>1068</v>
      </c>
      <c r="U21" s="66" t="s">
        <v>1069</v>
      </c>
      <c r="V21" s="67" t="s">
        <v>1070</v>
      </c>
      <c r="W21" s="146" t="s">
        <v>1012</v>
      </c>
      <c r="X21" s="77">
        <v>0.4354</v>
      </c>
    </row>
    <row r="22" spans="1:24" s="74" customFormat="1" ht="25.5">
      <c r="A22" s="64" t="s">
        <v>645</v>
      </c>
      <c r="B22" s="65" t="s">
        <v>1060</v>
      </c>
      <c r="C22" s="66" t="s">
        <v>1061</v>
      </c>
      <c r="D22" s="67" t="s">
        <v>1061</v>
      </c>
      <c r="E22" s="67" t="s">
        <v>1062</v>
      </c>
      <c r="F22" s="67">
        <v>93100</v>
      </c>
      <c r="G22" s="67" t="s">
        <v>1063</v>
      </c>
      <c r="H22" s="67" t="s">
        <v>1064</v>
      </c>
      <c r="I22" s="138" t="s">
        <v>1065</v>
      </c>
      <c r="J22" s="67">
        <v>92036490859</v>
      </c>
      <c r="K22" s="67" t="s">
        <v>1074</v>
      </c>
      <c r="L22" s="140">
        <v>19170.99</v>
      </c>
      <c r="M22" s="141">
        <v>19170.99</v>
      </c>
      <c r="N22" s="142">
        <f t="shared" si="1"/>
        <v>9585.495</v>
      </c>
      <c r="O22" s="141">
        <v>9585.49</v>
      </c>
      <c r="P22" s="143" t="s">
        <v>1073</v>
      </c>
      <c r="Q22" s="82">
        <v>10311</v>
      </c>
      <c r="R22" s="83">
        <v>16700</v>
      </c>
      <c r="S22" s="142">
        <v>8979</v>
      </c>
      <c r="T22" s="83" t="s">
        <v>1075</v>
      </c>
      <c r="U22" s="66" t="s">
        <v>1069</v>
      </c>
      <c r="V22" s="67" t="s">
        <v>1070</v>
      </c>
      <c r="W22" s="146" t="s">
        <v>1012</v>
      </c>
      <c r="X22" s="77">
        <v>0.4354</v>
      </c>
    </row>
    <row r="23" spans="1:24" s="74" customFormat="1" ht="25.5">
      <c r="A23" s="64" t="s">
        <v>646</v>
      </c>
      <c r="B23" s="65" t="s">
        <v>1060</v>
      </c>
      <c r="C23" s="66" t="s">
        <v>1061</v>
      </c>
      <c r="D23" s="67" t="s">
        <v>1061</v>
      </c>
      <c r="E23" s="67" t="s">
        <v>1062</v>
      </c>
      <c r="F23" s="67">
        <v>93100</v>
      </c>
      <c r="G23" s="67" t="s">
        <v>1063</v>
      </c>
      <c r="H23" s="67" t="s">
        <v>1064</v>
      </c>
      <c r="I23" s="138" t="s">
        <v>1065</v>
      </c>
      <c r="J23" s="67">
        <v>92036490859</v>
      </c>
      <c r="K23" s="67" t="s">
        <v>1076</v>
      </c>
      <c r="L23" s="140">
        <v>19170.99</v>
      </c>
      <c r="M23" s="141">
        <v>19170.99</v>
      </c>
      <c r="N23" s="142">
        <f t="shared" si="1"/>
        <v>9585.495</v>
      </c>
      <c r="O23" s="141">
        <v>9585.49</v>
      </c>
      <c r="P23" s="143" t="s">
        <v>1073</v>
      </c>
      <c r="Q23" s="82">
        <v>10311</v>
      </c>
      <c r="R23" s="83">
        <v>16700</v>
      </c>
      <c r="S23" s="142">
        <v>8979</v>
      </c>
      <c r="T23" s="83"/>
      <c r="U23" s="66" t="s">
        <v>1069</v>
      </c>
      <c r="V23" s="67" t="s">
        <v>1070</v>
      </c>
      <c r="W23" s="146" t="s">
        <v>1012</v>
      </c>
      <c r="X23" s="77">
        <v>0.4354</v>
      </c>
    </row>
    <row r="24" spans="1:24" s="74" customFormat="1" ht="25.5">
      <c r="A24" s="64" t="s">
        <v>647</v>
      </c>
      <c r="B24" s="65" t="s">
        <v>1060</v>
      </c>
      <c r="C24" s="66" t="s">
        <v>1061</v>
      </c>
      <c r="D24" s="67" t="s">
        <v>1061</v>
      </c>
      <c r="E24" s="67" t="s">
        <v>1062</v>
      </c>
      <c r="F24" s="67">
        <v>93100</v>
      </c>
      <c r="G24" s="67" t="s">
        <v>1063</v>
      </c>
      <c r="H24" s="67" t="s">
        <v>1064</v>
      </c>
      <c r="I24" s="138" t="s">
        <v>1065</v>
      </c>
      <c r="J24" s="139">
        <v>92036490859</v>
      </c>
      <c r="K24" s="67" t="s">
        <v>1077</v>
      </c>
      <c r="L24" s="140" t="s">
        <v>1078</v>
      </c>
      <c r="M24" s="141">
        <v>19170.99</v>
      </c>
      <c r="N24" s="142">
        <f t="shared" si="1"/>
        <v>9585.495</v>
      </c>
      <c r="O24" s="141">
        <v>9585.49</v>
      </c>
      <c r="P24" s="143" t="s">
        <v>1073</v>
      </c>
      <c r="Q24" s="82">
        <v>10311</v>
      </c>
      <c r="R24" s="144">
        <v>16700</v>
      </c>
      <c r="S24" s="145">
        <v>8979</v>
      </c>
      <c r="T24" s="83" t="s">
        <v>1075</v>
      </c>
      <c r="U24" s="66" t="s">
        <v>1069</v>
      </c>
      <c r="V24" s="67" t="s">
        <v>1070</v>
      </c>
      <c r="W24" s="146" t="s">
        <v>1012</v>
      </c>
      <c r="X24" s="77">
        <v>0.43</v>
      </c>
    </row>
    <row r="25" spans="1:24" s="74" customFormat="1" ht="51">
      <c r="A25" s="64" t="s">
        <v>648</v>
      </c>
      <c r="B25" s="65" t="s">
        <v>1079</v>
      </c>
      <c r="C25" s="147" t="s">
        <v>1080</v>
      </c>
      <c r="D25" s="67" t="s">
        <v>1061</v>
      </c>
      <c r="E25" s="148" t="s">
        <v>1081</v>
      </c>
      <c r="F25" s="148">
        <v>93013</v>
      </c>
      <c r="G25" s="148" t="s">
        <v>1082</v>
      </c>
      <c r="H25" s="148" t="s">
        <v>1083</v>
      </c>
      <c r="I25" s="68" t="s">
        <v>1084</v>
      </c>
      <c r="J25" s="148">
        <v>90012920857</v>
      </c>
      <c r="K25" s="149" t="s">
        <v>1085</v>
      </c>
      <c r="L25" s="150">
        <v>28175.48</v>
      </c>
      <c r="M25" s="79">
        <v>28175.48</v>
      </c>
      <c r="N25" s="142">
        <f t="shared" si="1"/>
        <v>14087.74</v>
      </c>
      <c r="O25" s="141">
        <v>14087.74</v>
      </c>
      <c r="P25" s="143" t="s">
        <v>1086</v>
      </c>
      <c r="Q25" s="151" t="s">
        <v>1017</v>
      </c>
      <c r="R25" s="74">
        <v>83350</v>
      </c>
      <c r="S25" s="76">
        <v>3019</v>
      </c>
      <c r="T25" s="152" t="s">
        <v>555</v>
      </c>
      <c r="U25" s="147" t="s">
        <v>1120</v>
      </c>
      <c r="V25" s="148" t="s">
        <v>1089</v>
      </c>
      <c r="W25" s="153" t="s">
        <v>1012</v>
      </c>
      <c r="X25" s="77">
        <v>0.4194</v>
      </c>
    </row>
    <row r="26" spans="1:24" s="74" customFormat="1" ht="25.5">
      <c r="A26" s="64" t="s">
        <v>649</v>
      </c>
      <c r="B26" s="65" t="s">
        <v>1090</v>
      </c>
      <c r="C26" s="147" t="s">
        <v>1091</v>
      </c>
      <c r="D26" s="67" t="s">
        <v>1061</v>
      </c>
      <c r="E26" s="148" t="s">
        <v>1092</v>
      </c>
      <c r="F26" s="148">
        <v>93010</v>
      </c>
      <c r="G26" s="148" t="s">
        <v>1093</v>
      </c>
      <c r="H26" s="148" t="s">
        <v>1094</v>
      </c>
      <c r="I26" s="68" t="s">
        <v>1095</v>
      </c>
      <c r="J26" s="148">
        <v>92028400858</v>
      </c>
      <c r="K26" s="148" t="s">
        <v>1096</v>
      </c>
      <c r="L26" s="154">
        <v>29945.2</v>
      </c>
      <c r="M26" s="81">
        <v>29940.2</v>
      </c>
      <c r="N26" s="142">
        <f t="shared" si="1"/>
        <v>14970.1</v>
      </c>
      <c r="O26" s="141">
        <v>14970.1</v>
      </c>
      <c r="P26" s="143" t="s">
        <v>1097</v>
      </c>
      <c r="Q26" s="155" t="s">
        <v>1098</v>
      </c>
      <c r="R26" s="78">
        <v>83320</v>
      </c>
      <c r="S26" s="156" t="s">
        <v>1099</v>
      </c>
      <c r="T26" s="78" t="s">
        <v>1100</v>
      </c>
      <c r="U26" s="147" t="s">
        <v>1101</v>
      </c>
      <c r="V26" s="148" t="s">
        <v>1102</v>
      </c>
      <c r="W26" s="153" t="s">
        <v>1012</v>
      </c>
      <c r="X26" s="77">
        <v>0.4048</v>
      </c>
    </row>
    <row r="27" spans="1:24" s="78" customFormat="1" ht="25.5">
      <c r="A27" s="64" t="s">
        <v>650</v>
      </c>
      <c r="B27" s="65" t="s">
        <v>1103</v>
      </c>
      <c r="C27" s="66" t="s">
        <v>1104</v>
      </c>
      <c r="D27" s="67" t="s">
        <v>1061</v>
      </c>
      <c r="E27" s="67" t="s">
        <v>1105</v>
      </c>
      <c r="F27" s="67">
        <v>93014</v>
      </c>
      <c r="G27" s="139" t="s">
        <v>1106</v>
      </c>
      <c r="H27" s="139" t="s">
        <v>1107</v>
      </c>
      <c r="I27" s="138" t="s">
        <v>1108</v>
      </c>
      <c r="J27" s="67">
        <v>81000210856</v>
      </c>
      <c r="K27" s="67" t="s">
        <v>1109</v>
      </c>
      <c r="L27" s="150">
        <v>48673.84</v>
      </c>
      <c r="M27" s="79">
        <v>48673.84</v>
      </c>
      <c r="N27" s="142">
        <f t="shared" si="1"/>
        <v>24336.92</v>
      </c>
      <c r="O27" s="141">
        <v>24336.92</v>
      </c>
      <c r="P27" s="143" t="s">
        <v>1110</v>
      </c>
      <c r="Q27" s="157">
        <v>10265</v>
      </c>
      <c r="R27" s="158">
        <v>83380</v>
      </c>
      <c r="S27" s="159">
        <v>8975</v>
      </c>
      <c r="T27" s="83"/>
      <c r="U27" s="160" t="s">
        <v>1111</v>
      </c>
      <c r="V27" s="67" t="s">
        <v>1104</v>
      </c>
      <c r="W27" s="146" t="s">
        <v>1012</v>
      </c>
      <c r="X27" s="77">
        <v>0.3157</v>
      </c>
    </row>
    <row r="28" spans="1:24" s="78" customFormat="1" ht="25.5">
      <c r="A28" s="64" t="s">
        <v>651</v>
      </c>
      <c r="B28" s="65" t="s">
        <v>1112</v>
      </c>
      <c r="C28" s="66" t="s">
        <v>1113</v>
      </c>
      <c r="D28" s="67" t="s">
        <v>1061</v>
      </c>
      <c r="E28" s="67" t="s">
        <v>1114</v>
      </c>
      <c r="F28" s="67">
        <v>93100</v>
      </c>
      <c r="G28" s="67" t="s">
        <v>1115</v>
      </c>
      <c r="H28" s="67" t="s">
        <v>1116</v>
      </c>
      <c r="I28" s="68" t="s">
        <v>1117</v>
      </c>
      <c r="J28" s="161">
        <v>80003710854</v>
      </c>
      <c r="K28" s="162" t="s">
        <v>1118</v>
      </c>
      <c r="L28" s="163">
        <v>29698.26</v>
      </c>
      <c r="M28" s="81">
        <v>29594.92</v>
      </c>
      <c r="N28" s="142">
        <f t="shared" si="1"/>
        <v>14797.46</v>
      </c>
      <c r="O28" s="141">
        <v>14797.46</v>
      </c>
      <c r="P28" s="143" t="s">
        <v>1119</v>
      </c>
      <c r="Q28" s="151">
        <v>89334</v>
      </c>
      <c r="R28" s="83">
        <v>16700</v>
      </c>
      <c r="S28" s="142">
        <v>5132</v>
      </c>
      <c r="T28" s="83" t="s">
        <v>1018</v>
      </c>
      <c r="U28" s="66" t="s">
        <v>506</v>
      </c>
      <c r="V28" s="67" t="s">
        <v>1070</v>
      </c>
      <c r="W28" s="153" t="s">
        <v>1012</v>
      </c>
      <c r="X28" s="77">
        <v>0.3108</v>
      </c>
    </row>
    <row r="29" spans="1:24" s="78" customFormat="1" ht="38.25">
      <c r="A29" s="64" t="s">
        <v>652</v>
      </c>
      <c r="B29" s="65" t="s">
        <v>1112</v>
      </c>
      <c r="C29" s="66" t="s">
        <v>1113</v>
      </c>
      <c r="D29" s="67" t="s">
        <v>1061</v>
      </c>
      <c r="E29" s="67" t="s">
        <v>1114</v>
      </c>
      <c r="F29" s="67">
        <v>93100</v>
      </c>
      <c r="G29" s="67" t="s">
        <v>1115</v>
      </c>
      <c r="H29" s="67" t="s">
        <v>1116</v>
      </c>
      <c r="I29" s="68" t="s">
        <v>1117</v>
      </c>
      <c r="J29" s="161">
        <v>80003710854</v>
      </c>
      <c r="K29" s="162" t="s">
        <v>1121</v>
      </c>
      <c r="L29" s="163">
        <v>29698.26</v>
      </c>
      <c r="M29" s="81">
        <v>22681.8</v>
      </c>
      <c r="N29" s="142">
        <f t="shared" si="1"/>
        <v>11340.9</v>
      </c>
      <c r="O29" s="141">
        <v>11340.9</v>
      </c>
      <c r="P29" s="143" t="s">
        <v>1122</v>
      </c>
      <c r="Q29" s="151">
        <v>89334</v>
      </c>
      <c r="R29" s="83">
        <v>16700</v>
      </c>
      <c r="S29" s="142">
        <v>5132</v>
      </c>
      <c r="T29" s="83" t="s">
        <v>1018</v>
      </c>
      <c r="U29" s="66" t="s">
        <v>506</v>
      </c>
      <c r="V29" s="67" t="s">
        <v>1070</v>
      </c>
      <c r="W29" s="153" t="s">
        <v>1012</v>
      </c>
      <c r="X29" s="77">
        <v>0.3031</v>
      </c>
    </row>
    <row r="30" spans="1:24" s="74" customFormat="1" ht="25.5">
      <c r="A30" s="64" t="s">
        <v>653</v>
      </c>
      <c r="B30" s="65" t="s">
        <v>1103</v>
      </c>
      <c r="C30" s="66" t="s">
        <v>1104</v>
      </c>
      <c r="D30" s="67" t="s">
        <v>1061</v>
      </c>
      <c r="E30" s="67" t="s">
        <v>1105</v>
      </c>
      <c r="F30" s="67">
        <v>93014</v>
      </c>
      <c r="G30" s="139" t="s">
        <v>1106</v>
      </c>
      <c r="H30" s="139" t="s">
        <v>1107</v>
      </c>
      <c r="I30" s="138" t="s">
        <v>1108</v>
      </c>
      <c r="J30" s="67">
        <v>81000210856</v>
      </c>
      <c r="K30" s="67" t="s">
        <v>1123</v>
      </c>
      <c r="L30" s="150">
        <v>32599.02</v>
      </c>
      <c r="M30" s="79">
        <v>32599.02</v>
      </c>
      <c r="N30" s="142">
        <f t="shared" si="1"/>
        <v>16299.51</v>
      </c>
      <c r="O30" s="141">
        <v>16299.51</v>
      </c>
      <c r="P30" s="143" t="s">
        <v>1124</v>
      </c>
      <c r="Q30" s="157">
        <v>10265</v>
      </c>
      <c r="R30" s="158">
        <v>83380</v>
      </c>
      <c r="S30" s="159">
        <v>8975</v>
      </c>
      <c r="T30" s="83"/>
      <c r="U30" s="160" t="s">
        <v>1111</v>
      </c>
      <c r="V30" s="67" t="s">
        <v>1104</v>
      </c>
      <c r="W30" s="146" t="s">
        <v>1012</v>
      </c>
      <c r="X30" s="77">
        <v>0.2987</v>
      </c>
    </row>
    <row r="31" spans="1:24" s="74" customFormat="1" ht="25.5">
      <c r="A31" s="64" t="s">
        <v>654</v>
      </c>
      <c r="B31" s="65" t="s">
        <v>1103</v>
      </c>
      <c r="C31" s="66" t="s">
        <v>1104</v>
      </c>
      <c r="D31" s="67" t="s">
        <v>1061</v>
      </c>
      <c r="E31" s="67" t="s">
        <v>1105</v>
      </c>
      <c r="F31" s="67">
        <v>93014</v>
      </c>
      <c r="G31" s="139" t="s">
        <v>1106</v>
      </c>
      <c r="H31" s="139" t="s">
        <v>1107</v>
      </c>
      <c r="I31" s="138" t="s">
        <v>1108</v>
      </c>
      <c r="J31" s="67">
        <v>81000210856</v>
      </c>
      <c r="K31" s="67" t="s">
        <v>1125</v>
      </c>
      <c r="L31" s="150">
        <v>48673.84</v>
      </c>
      <c r="M31" s="79">
        <v>48673.84</v>
      </c>
      <c r="N31" s="142">
        <f t="shared" si="1"/>
        <v>24336.92</v>
      </c>
      <c r="O31" s="141">
        <v>24336.92</v>
      </c>
      <c r="P31" s="143" t="s">
        <v>1110</v>
      </c>
      <c r="Q31" s="157">
        <v>10265</v>
      </c>
      <c r="R31" s="158">
        <v>83380</v>
      </c>
      <c r="S31" s="159">
        <v>8975</v>
      </c>
      <c r="T31" s="83"/>
      <c r="U31" s="160" t="s">
        <v>1111</v>
      </c>
      <c r="V31" s="67" t="s">
        <v>1104</v>
      </c>
      <c r="W31" s="146" t="s">
        <v>1012</v>
      </c>
      <c r="X31" s="77">
        <v>0.2877</v>
      </c>
    </row>
    <row r="32" spans="1:24" s="74" customFormat="1" ht="25.5">
      <c r="A32" s="64" t="s">
        <v>655</v>
      </c>
      <c r="B32" s="65" t="s">
        <v>1103</v>
      </c>
      <c r="C32" s="66" t="s">
        <v>1104</v>
      </c>
      <c r="D32" s="67" t="s">
        <v>1061</v>
      </c>
      <c r="E32" s="67" t="s">
        <v>1105</v>
      </c>
      <c r="F32" s="67">
        <v>93014</v>
      </c>
      <c r="G32" s="139" t="s">
        <v>1106</v>
      </c>
      <c r="H32" s="139" t="s">
        <v>1107</v>
      </c>
      <c r="I32" s="138" t="s">
        <v>1108</v>
      </c>
      <c r="J32" s="67">
        <v>81000210856</v>
      </c>
      <c r="K32" s="67" t="s">
        <v>1126</v>
      </c>
      <c r="L32" s="150">
        <v>48673.84</v>
      </c>
      <c r="M32" s="79">
        <v>48673.84</v>
      </c>
      <c r="N32" s="142">
        <f t="shared" si="1"/>
        <v>24336.92</v>
      </c>
      <c r="O32" s="141">
        <v>24336.92</v>
      </c>
      <c r="P32" s="143" t="s">
        <v>1110</v>
      </c>
      <c r="Q32" s="157">
        <v>10265</v>
      </c>
      <c r="R32" s="158">
        <v>83380</v>
      </c>
      <c r="S32" s="159">
        <v>8975</v>
      </c>
      <c r="T32" s="83"/>
      <c r="U32" s="160" t="s">
        <v>1111</v>
      </c>
      <c r="V32" s="67" t="s">
        <v>1104</v>
      </c>
      <c r="W32" s="146" t="s">
        <v>1012</v>
      </c>
      <c r="X32" s="77">
        <v>0.2877</v>
      </c>
    </row>
    <row r="33" spans="1:24" s="74" customFormat="1" ht="39" thickBot="1">
      <c r="A33" s="64" t="s">
        <v>656</v>
      </c>
      <c r="B33" s="65" t="s">
        <v>1127</v>
      </c>
      <c r="C33" s="66" t="s">
        <v>1128</v>
      </c>
      <c r="D33" s="67" t="s">
        <v>1061</v>
      </c>
      <c r="E33" s="67" t="s">
        <v>1129</v>
      </c>
      <c r="F33" s="67">
        <v>93012</v>
      </c>
      <c r="G33" s="139" t="s">
        <v>1130</v>
      </c>
      <c r="H33" s="139" t="s">
        <v>1131</v>
      </c>
      <c r="I33" s="138" t="s">
        <v>1132</v>
      </c>
      <c r="J33" s="67">
        <v>82002470852</v>
      </c>
      <c r="K33" s="67" t="s">
        <v>1133</v>
      </c>
      <c r="L33" s="80">
        <v>30000</v>
      </c>
      <c r="M33" s="81">
        <v>27691.04</v>
      </c>
      <c r="N33" s="142">
        <f t="shared" si="1"/>
        <v>13845.52</v>
      </c>
      <c r="O33" s="141">
        <v>13845.52</v>
      </c>
      <c r="P33" s="143" t="s">
        <v>1134</v>
      </c>
      <c r="Q33" s="82" t="s">
        <v>1135</v>
      </c>
      <c r="R33" s="83">
        <v>83332</v>
      </c>
      <c r="S33" s="142">
        <v>1020</v>
      </c>
      <c r="T33" s="83" t="s">
        <v>1136</v>
      </c>
      <c r="U33" s="66" t="s">
        <v>1088</v>
      </c>
      <c r="V33" s="67" t="s">
        <v>1137</v>
      </c>
      <c r="W33" s="146" t="s">
        <v>1138</v>
      </c>
      <c r="X33" s="77">
        <v>0.2632</v>
      </c>
    </row>
    <row r="34" spans="1:24" s="168" customFormat="1" ht="26.25" thickBot="1">
      <c r="A34" s="64" t="s">
        <v>657</v>
      </c>
      <c r="B34" s="65" t="s">
        <v>1103</v>
      </c>
      <c r="C34" s="66" t="s">
        <v>1104</v>
      </c>
      <c r="D34" s="67" t="s">
        <v>1061</v>
      </c>
      <c r="E34" s="67" t="s">
        <v>1105</v>
      </c>
      <c r="F34" s="67">
        <v>93014</v>
      </c>
      <c r="G34" s="139" t="s">
        <v>1106</v>
      </c>
      <c r="H34" s="139" t="s">
        <v>1107</v>
      </c>
      <c r="I34" s="138" t="s">
        <v>1108</v>
      </c>
      <c r="J34" s="67">
        <v>81000210856</v>
      </c>
      <c r="K34" s="67" t="s">
        <v>1139</v>
      </c>
      <c r="L34" s="164">
        <v>28796.25</v>
      </c>
      <c r="M34" s="165">
        <v>28796.25</v>
      </c>
      <c r="N34" s="142">
        <f t="shared" si="1"/>
        <v>14398.125</v>
      </c>
      <c r="O34" s="141">
        <v>14398.12</v>
      </c>
      <c r="P34" s="143" t="s">
        <v>1140</v>
      </c>
      <c r="Q34" s="166">
        <v>10265</v>
      </c>
      <c r="R34" s="160">
        <v>83380</v>
      </c>
      <c r="S34" s="160">
        <v>8975</v>
      </c>
      <c r="T34" s="66"/>
      <c r="U34" s="160" t="s">
        <v>1111</v>
      </c>
      <c r="V34" s="67" t="s">
        <v>1104</v>
      </c>
      <c r="W34" s="66" t="s">
        <v>1141</v>
      </c>
      <c r="X34" s="167">
        <v>0.245</v>
      </c>
    </row>
    <row r="35" spans="1:24" s="170" customFormat="1" ht="26.25" thickBot="1">
      <c r="A35" s="64" t="s">
        <v>658</v>
      </c>
      <c r="B35" s="65" t="s">
        <v>1112</v>
      </c>
      <c r="C35" s="66" t="s">
        <v>1113</v>
      </c>
      <c r="D35" s="67" t="s">
        <v>1061</v>
      </c>
      <c r="E35" s="67" t="s">
        <v>1114</v>
      </c>
      <c r="F35" s="67">
        <v>93100</v>
      </c>
      <c r="G35" s="67" t="s">
        <v>1115</v>
      </c>
      <c r="H35" s="67" t="s">
        <v>1116</v>
      </c>
      <c r="I35" s="68" t="s">
        <v>1117</v>
      </c>
      <c r="J35" s="161">
        <v>80003710854</v>
      </c>
      <c r="K35" s="162" t="s">
        <v>1142</v>
      </c>
      <c r="L35" s="169">
        <v>29986.18</v>
      </c>
      <c r="M35" s="165">
        <v>29986.18</v>
      </c>
      <c r="N35" s="142">
        <f t="shared" si="1"/>
        <v>14993.09</v>
      </c>
      <c r="O35" s="141">
        <v>14993.09</v>
      </c>
      <c r="P35" s="143" t="s">
        <v>1143</v>
      </c>
      <c r="Q35" s="151">
        <v>89334</v>
      </c>
      <c r="R35" s="83">
        <v>16700</v>
      </c>
      <c r="S35" s="142">
        <v>5132</v>
      </c>
      <c r="T35" s="83" t="s">
        <v>1018</v>
      </c>
      <c r="U35" s="66" t="s">
        <v>506</v>
      </c>
      <c r="V35" s="67" t="s">
        <v>1070</v>
      </c>
      <c r="W35" s="147" t="s">
        <v>1138</v>
      </c>
      <c r="X35" s="167">
        <v>0.2373</v>
      </c>
    </row>
    <row r="36" spans="1:24" s="185" customFormat="1" ht="63.75">
      <c r="A36" s="171" t="s">
        <v>659</v>
      </c>
      <c r="B36" s="172" t="s">
        <v>1144</v>
      </c>
      <c r="C36" s="173" t="s">
        <v>1061</v>
      </c>
      <c r="D36" s="174" t="s">
        <v>1061</v>
      </c>
      <c r="E36" s="174" t="s">
        <v>1145</v>
      </c>
      <c r="F36" s="174">
        <v>93100</v>
      </c>
      <c r="G36" s="174" t="s">
        <v>1146</v>
      </c>
      <c r="H36" s="174" t="s">
        <v>1147</v>
      </c>
      <c r="I36" s="175" t="s">
        <v>1148</v>
      </c>
      <c r="J36" s="176" t="s">
        <v>1149</v>
      </c>
      <c r="K36" s="174" t="s">
        <v>1150</v>
      </c>
      <c r="L36" s="177">
        <v>12794.8</v>
      </c>
      <c r="M36" s="178">
        <v>12784.8</v>
      </c>
      <c r="N36" s="179">
        <f t="shared" si="1"/>
        <v>6392.4</v>
      </c>
      <c r="O36" s="180">
        <v>6392.4</v>
      </c>
      <c r="P36" s="181" t="s">
        <v>1151</v>
      </c>
      <c r="Q36" s="182" t="s">
        <v>1019</v>
      </c>
      <c r="R36" s="183" t="s">
        <v>1020</v>
      </c>
      <c r="S36" s="183" t="s">
        <v>1297</v>
      </c>
      <c r="T36" s="183" t="s">
        <v>1377</v>
      </c>
      <c r="U36" s="173" t="s">
        <v>1021</v>
      </c>
      <c r="V36" s="174" t="s">
        <v>1070</v>
      </c>
      <c r="W36" s="174" t="s">
        <v>1012</v>
      </c>
      <c r="X36" s="184">
        <v>0.2254</v>
      </c>
    </row>
    <row r="37" spans="1:24" s="186" customFormat="1" ht="12.75">
      <c r="A37" s="85"/>
      <c r="B37" s="36"/>
      <c r="C37" s="86" t="s">
        <v>742</v>
      </c>
      <c r="I37" s="187"/>
      <c r="J37" s="188"/>
      <c r="L37" s="189"/>
      <c r="M37" s="190"/>
      <c r="N37" s="191"/>
      <c r="O37" s="192"/>
      <c r="P37" s="193"/>
      <c r="Q37" s="194"/>
      <c r="R37" s="195"/>
      <c r="S37" s="195"/>
      <c r="T37" s="195"/>
      <c r="U37" s="196"/>
      <c r="X37" s="197"/>
    </row>
    <row r="38" spans="1:24" s="186" customFormat="1" ht="25.5">
      <c r="A38" s="85"/>
      <c r="B38" s="36"/>
      <c r="C38" s="86" t="s">
        <v>1059</v>
      </c>
      <c r="I38" s="187"/>
      <c r="J38" s="188"/>
      <c r="L38" s="189"/>
      <c r="M38" s="190"/>
      <c r="N38" s="191"/>
      <c r="O38" s="192"/>
      <c r="P38" s="193"/>
      <c r="Q38" s="194"/>
      <c r="R38" s="195"/>
      <c r="S38" s="195"/>
      <c r="T38" s="195"/>
      <c r="U38" s="196"/>
      <c r="X38" s="197"/>
    </row>
    <row r="39" spans="1:24" s="244" customFormat="1" ht="25.5">
      <c r="A39" s="236"/>
      <c r="B39" s="52" t="s">
        <v>976</v>
      </c>
      <c r="C39" s="53" t="s">
        <v>977</v>
      </c>
      <c r="D39" s="52" t="s">
        <v>978</v>
      </c>
      <c r="E39" s="52" t="s">
        <v>979</v>
      </c>
      <c r="F39" s="52" t="s">
        <v>980</v>
      </c>
      <c r="G39" s="52" t="s">
        <v>981</v>
      </c>
      <c r="H39" s="52" t="s">
        <v>982</v>
      </c>
      <c r="I39" s="52" t="s">
        <v>983</v>
      </c>
      <c r="J39" s="54" t="s">
        <v>984</v>
      </c>
      <c r="K39" s="52" t="s">
        <v>985</v>
      </c>
      <c r="L39" s="237" t="s">
        <v>986</v>
      </c>
      <c r="M39" s="238" t="s">
        <v>987</v>
      </c>
      <c r="N39" s="239"/>
      <c r="O39" s="239" t="s">
        <v>988</v>
      </c>
      <c r="P39" s="239" t="s">
        <v>1154</v>
      </c>
      <c r="Q39" s="240" t="s">
        <v>990</v>
      </c>
      <c r="R39" s="241" t="s">
        <v>991</v>
      </c>
      <c r="S39" s="241" t="s">
        <v>992</v>
      </c>
      <c r="T39" s="241" t="s">
        <v>993</v>
      </c>
      <c r="U39" s="242" t="s">
        <v>994</v>
      </c>
      <c r="V39" s="242" t="s">
        <v>995</v>
      </c>
      <c r="W39" s="134" t="s">
        <v>996</v>
      </c>
      <c r="X39" s="243" t="s">
        <v>997</v>
      </c>
    </row>
    <row r="40" spans="1:24" s="202" customFormat="1" ht="39" thickBot="1">
      <c r="A40" s="198" t="s">
        <v>660</v>
      </c>
      <c r="B40" s="199" t="s">
        <v>1060</v>
      </c>
      <c r="C40" s="200" t="s">
        <v>1061</v>
      </c>
      <c r="D40" s="201" t="s">
        <v>1061</v>
      </c>
      <c r="E40" s="202" t="s">
        <v>1062</v>
      </c>
      <c r="F40" s="202">
        <v>93100</v>
      </c>
      <c r="G40" s="202" t="s">
        <v>634</v>
      </c>
      <c r="H40" s="202" t="s">
        <v>1064</v>
      </c>
      <c r="I40" s="203" t="s">
        <v>635</v>
      </c>
      <c r="J40" s="202">
        <v>92036490859</v>
      </c>
      <c r="K40" s="202" t="s">
        <v>636</v>
      </c>
      <c r="L40" s="204">
        <v>53620.24</v>
      </c>
      <c r="M40" s="205">
        <v>53620.24</v>
      </c>
      <c r="N40" s="206">
        <f>(M40*50)/100</f>
        <v>26810.12</v>
      </c>
      <c r="O40" s="205">
        <v>26810.12</v>
      </c>
      <c r="P40" s="205" t="s">
        <v>637</v>
      </c>
      <c r="Q40" s="207">
        <v>10311</v>
      </c>
      <c r="R40" s="202">
        <v>16700</v>
      </c>
      <c r="S40" s="208" t="s">
        <v>638</v>
      </c>
      <c r="T40" s="209" t="s">
        <v>1068</v>
      </c>
      <c r="U40" s="202" t="s">
        <v>639</v>
      </c>
      <c r="V40" s="201" t="s">
        <v>640</v>
      </c>
      <c r="X40" s="210">
        <v>0.4244</v>
      </c>
    </row>
    <row r="41" spans="1:24" s="218" customFormat="1" ht="51.75" thickBot="1">
      <c r="A41" s="87" t="s">
        <v>661</v>
      </c>
      <c r="B41" s="88" t="s">
        <v>1112</v>
      </c>
      <c r="C41" s="89" t="s">
        <v>1113</v>
      </c>
      <c r="D41" s="90" t="s">
        <v>1061</v>
      </c>
      <c r="E41" s="90" t="s">
        <v>1114</v>
      </c>
      <c r="F41" s="90">
        <v>93100</v>
      </c>
      <c r="G41" s="90" t="s">
        <v>1115</v>
      </c>
      <c r="H41" s="90" t="s">
        <v>1116</v>
      </c>
      <c r="I41" s="211" t="s">
        <v>1117</v>
      </c>
      <c r="J41" s="212">
        <v>80003710854</v>
      </c>
      <c r="K41" s="213" t="s">
        <v>641</v>
      </c>
      <c r="L41" s="214">
        <v>59608.3</v>
      </c>
      <c r="M41" s="215">
        <v>59608.3</v>
      </c>
      <c r="N41" s="216">
        <f>(M41*50)/100</f>
        <v>29804.15</v>
      </c>
      <c r="O41" s="215">
        <v>29804.15</v>
      </c>
      <c r="P41" s="215" t="s">
        <v>642</v>
      </c>
      <c r="Q41" s="217">
        <v>1002109</v>
      </c>
      <c r="R41" s="90">
        <v>16700</v>
      </c>
      <c r="S41" s="90">
        <v>3019</v>
      </c>
      <c r="T41" s="89" t="s">
        <v>1055</v>
      </c>
      <c r="U41" s="90" t="s">
        <v>1120</v>
      </c>
      <c r="V41" s="90" t="s">
        <v>640</v>
      </c>
      <c r="X41" s="219">
        <v>0.3304</v>
      </c>
    </row>
    <row r="42" spans="1:24" s="130" customFormat="1" ht="25.5">
      <c r="A42" s="220"/>
      <c r="B42" s="32"/>
      <c r="C42" s="40" t="s">
        <v>974</v>
      </c>
      <c r="D42" s="221"/>
      <c r="E42" s="221"/>
      <c r="F42" s="221"/>
      <c r="G42" s="221"/>
      <c r="H42" s="221"/>
      <c r="I42" s="222"/>
      <c r="J42" s="223"/>
      <c r="K42" s="224"/>
      <c r="L42" s="225"/>
      <c r="M42" s="226"/>
      <c r="N42" s="227"/>
      <c r="O42" s="226"/>
      <c r="P42" s="226"/>
      <c r="Q42" s="228"/>
      <c r="R42" s="221"/>
      <c r="S42" s="221"/>
      <c r="T42" s="229"/>
      <c r="U42" s="221"/>
      <c r="V42" s="221"/>
      <c r="X42" s="129"/>
    </row>
    <row r="43" spans="1:24" s="48" customFormat="1" ht="25.5">
      <c r="A43" s="19"/>
      <c r="B43" s="5"/>
      <c r="C43" s="40" t="s">
        <v>1153</v>
      </c>
      <c r="D43" s="41"/>
      <c r="E43" s="41"/>
      <c r="F43" s="41"/>
      <c r="G43" s="41"/>
      <c r="H43" s="41"/>
      <c r="I43" s="41"/>
      <c r="J43" s="42"/>
      <c r="K43" s="41"/>
      <c r="L43" s="6"/>
      <c r="M43" s="230"/>
      <c r="N43" s="231"/>
      <c r="O43" s="230"/>
      <c r="P43" s="230"/>
      <c r="Q43" s="232"/>
      <c r="R43" s="233"/>
      <c r="S43" s="233"/>
      <c r="T43" s="233"/>
      <c r="U43" s="234"/>
      <c r="V43" s="234"/>
      <c r="W43" s="234"/>
      <c r="X43" s="235"/>
    </row>
    <row r="44" spans="1:24" s="244" customFormat="1" ht="25.5">
      <c r="A44" s="236"/>
      <c r="B44" s="52" t="s">
        <v>976</v>
      </c>
      <c r="C44" s="53" t="s">
        <v>977</v>
      </c>
      <c r="D44" s="52" t="s">
        <v>978</v>
      </c>
      <c r="E44" s="52" t="s">
        <v>979</v>
      </c>
      <c r="F44" s="52" t="s">
        <v>980</v>
      </c>
      <c r="G44" s="52" t="s">
        <v>981</v>
      </c>
      <c r="H44" s="52" t="s">
        <v>982</v>
      </c>
      <c r="I44" s="52" t="s">
        <v>983</v>
      </c>
      <c r="J44" s="54" t="s">
        <v>984</v>
      </c>
      <c r="K44" s="52" t="s">
        <v>985</v>
      </c>
      <c r="L44" s="237" t="s">
        <v>986</v>
      </c>
      <c r="M44" s="238" t="s">
        <v>987</v>
      </c>
      <c r="N44" s="239"/>
      <c r="O44" s="239" t="s">
        <v>988</v>
      </c>
      <c r="P44" s="239" t="s">
        <v>1154</v>
      </c>
      <c r="Q44" s="240" t="s">
        <v>990</v>
      </c>
      <c r="R44" s="241" t="s">
        <v>991</v>
      </c>
      <c r="S44" s="241" t="s">
        <v>992</v>
      </c>
      <c r="T44" s="241" t="s">
        <v>993</v>
      </c>
      <c r="U44" s="242" t="s">
        <v>994</v>
      </c>
      <c r="V44" s="242" t="s">
        <v>995</v>
      </c>
      <c r="W44" s="134" t="s">
        <v>996</v>
      </c>
      <c r="X44" s="243" t="s">
        <v>997</v>
      </c>
    </row>
    <row r="45" spans="1:24" s="148" customFormat="1" ht="25.5">
      <c r="A45" s="64" t="s">
        <v>672</v>
      </c>
      <c r="B45" s="3" t="s">
        <v>1155</v>
      </c>
      <c r="C45" s="147" t="s">
        <v>1156</v>
      </c>
      <c r="D45" s="148" t="s">
        <v>1157</v>
      </c>
      <c r="E45" s="148" t="s">
        <v>1158</v>
      </c>
      <c r="F45" s="148">
        <v>95041</v>
      </c>
      <c r="G45" s="148" t="s">
        <v>1159</v>
      </c>
      <c r="H45" s="148" t="s">
        <v>1160</v>
      </c>
      <c r="I45" s="68" t="s">
        <v>1161</v>
      </c>
      <c r="J45" s="148">
        <v>82001930872</v>
      </c>
      <c r="K45" s="148" t="s">
        <v>1162</v>
      </c>
      <c r="L45" s="165">
        <v>34320.69</v>
      </c>
      <c r="M45" s="245">
        <v>26792.32</v>
      </c>
      <c r="N45" s="246">
        <f>(M45*50)/100</f>
        <v>13396.16</v>
      </c>
      <c r="O45" s="245">
        <v>13396.16</v>
      </c>
      <c r="P45" s="245" t="s">
        <v>1163</v>
      </c>
      <c r="Q45" s="247">
        <v>430888001</v>
      </c>
      <c r="R45" s="147">
        <v>83910</v>
      </c>
      <c r="S45" s="147">
        <v>5036</v>
      </c>
      <c r="T45" s="147" t="s">
        <v>1164</v>
      </c>
      <c r="U45" s="147" t="s">
        <v>1165</v>
      </c>
      <c r="V45" s="147" t="s">
        <v>1166</v>
      </c>
      <c r="W45" s="147" t="s">
        <v>1012</v>
      </c>
      <c r="X45" s="167">
        <v>0.3304</v>
      </c>
    </row>
    <row r="46" spans="1:24" s="67" customFormat="1" ht="25.5">
      <c r="A46" s="64" t="s">
        <v>674</v>
      </c>
      <c r="B46" s="65" t="s">
        <v>1167</v>
      </c>
      <c r="C46" s="66" t="s">
        <v>1168</v>
      </c>
      <c r="D46" s="67" t="s">
        <v>1157</v>
      </c>
      <c r="E46" s="67" t="s">
        <v>1169</v>
      </c>
      <c r="F46" s="67">
        <v>95122</v>
      </c>
      <c r="G46" s="139" t="s">
        <v>1170</v>
      </c>
      <c r="H46" s="139" t="s">
        <v>1171</v>
      </c>
      <c r="I46" s="248" t="s">
        <v>743</v>
      </c>
      <c r="J46" s="249">
        <v>80008210876</v>
      </c>
      <c r="K46" s="67" t="s">
        <v>1077</v>
      </c>
      <c r="L46" s="250">
        <v>22733.97</v>
      </c>
      <c r="M46" s="250">
        <v>21046.32</v>
      </c>
      <c r="N46" s="246">
        <f aca="true" t="shared" si="2" ref="N46:N91">(M46*50)/100</f>
        <v>10523.16</v>
      </c>
      <c r="O46" s="165">
        <v>10523.16</v>
      </c>
      <c r="P46" s="165" t="s">
        <v>1172</v>
      </c>
      <c r="Q46" s="251" t="s">
        <v>1173</v>
      </c>
      <c r="R46" s="252">
        <v>16900</v>
      </c>
      <c r="S46" s="252">
        <v>5036</v>
      </c>
      <c r="T46" s="252" t="s">
        <v>1055</v>
      </c>
      <c r="U46" s="252" t="s">
        <v>1165</v>
      </c>
      <c r="V46" s="252" t="s">
        <v>1174</v>
      </c>
      <c r="W46" s="253" t="s">
        <v>1012</v>
      </c>
      <c r="X46" s="254">
        <v>0.3304</v>
      </c>
    </row>
    <row r="47" spans="1:24" s="67" customFormat="1" ht="76.5">
      <c r="A47" s="64" t="s">
        <v>675</v>
      </c>
      <c r="B47" s="65" t="s">
        <v>1175</v>
      </c>
      <c r="C47" s="66" t="s">
        <v>1176</v>
      </c>
      <c r="D47" s="67" t="s">
        <v>1157</v>
      </c>
      <c r="E47" s="67" t="s">
        <v>1177</v>
      </c>
      <c r="F47" s="67" t="s">
        <v>1178</v>
      </c>
      <c r="G47" s="67" t="s">
        <v>1179</v>
      </c>
      <c r="H47" s="67" t="s">
        <v>1180</v>
      </c>
      <c r="I47" s="67" t="s">
        <v>1181</v>
      </c>
      <c r="J47" s="67" t="s">
        <v>1182</v>
      </c>
      <c r="K47" s="67" t="s">
        <v>744</v>
      </c>
      <c r="L47" s="255">
        <v>16098.48</v>
      </c>
      <c r="M47" s="255">
        <v>16098.48</v>
      </c>
      <c r="N47" s="246">
        <f t="shared" si="2"/>
        <v>8049.24</v>
      </c>
      <c r="O47" s="255">
        <v>8049.24</v>
      </c>
      <c r="P47" s="255" t="s">
        <v>1183</v>
      </c>
      <c r="Q47" s="256">
        <v>400888009</v>
      </c>
      <c r="R47" s="66" t="s">
        <v>1184</v>
      </c>
      <c r="S47" s="66">
        <v>5036</v>
      </c>
      <c r="T47" s="66"/>
      <c r="U47" s="66" t="s">
        <v>1185</v>
      </c>
      <c r="V47" s="66" t="s">
        <v>1186</v>
      </c>
      <c r="W47" s="66" t="s">
        <v>1138</v>
      </c>
      <c r="X47" s="167">
        <v>0.3304</v>
      </c>
    </row>
    <row r="48" spans="1:24" s="67" customFormat="1" ht="76.5">
      <c r="A48" s="64" t="s">
        <v>676</v>
      </c>
      <c r="B48" s="65" t="s">
        <v>1175</v>
      </c>
      <c r="C48" s="66" t="s">
        <v>1176</v>
      </c>
      <c r="D48" s="67" t="s">
        <v>1157</v>
      </c>
      <c r="E48" s="67" t="s">
        <v>1177</v>
      </c>
      <c r="F48" s="67" t="s">
        <v>1178</v>
      </c>
      <c r="G48" s="67" t="s">
        <v>1179</v>
      </c>
      <c r="H48" s="67" t="s">
        <v>1180</v>
      </c>
      <c r="I48" s="67" t="s">
        <v>1181</v>
      </c>
      <c r="J48" s="67" t="s">
        <v>1182</v>
      </c>
      <c r="K48" s="67" t="s">
        <v>1187</v>
      </c>
      <c r="L48" s="255">
        <v>25000</v>
      </c>
      <c r="M48" s="257">
        <v>21549.53</v>
      </c>
      <c r="N48" s="246">
        <f t="shared" si="2"/>
        <v>10774.765</v>
      </c>
      <c r="O48" s="257">
        <v>10774.76</v>
      </c>
      <c r="P48" s="257" t="s">
        <v>1188</v>
      </c>
      <c r="Q48" s="256">
        <v>400888009</v>
      </c>
      <c r="R48" s="66" t="s">
        <v>1184</v>
      </c>
      <c r="S48" s="66">
        <v>5036</v>
      </c>
      <c r="T48" s="66"/>
      <c r="U48" s="66" t="s">
        <v>1185</v>
      </c>
      <c r="V48" s="66" t="s">
        <v>1186</v>
      </c>
      <c r="W48" s="66" t="s">
        <v>1138</v>
      </c>
      <c r="X48" s="167">
        <v>0.3304</v>
      </c>
    </row>
    <row r="49" spans="1:24" s="67" customFormat="1" ht="76.5">
      <c r="A49" s="64" t="s">
        <v>677</v>
      </c>
      <c r="B49" s="65" t="s">
        <v>1175</v>
      </c>
      <c r="C49" s="66" t="s">
        <v>1176</v>
      </c>
      <c r="D49" s="67" t="s">
        <v>1157</v>
      </c>
      <c r="E49" s="67" t="s">
        <v>1177</v>
      </c>
      <c r="F49" s="67" t="s">
        <v>1178</v>
      </c>
      <c r="G49" s="67" t="s">
        <v>1179</v>
      </c>
      <c r="H49" s="67" t="s">
        <v>1180</v>
      </c>
      <c r="I49" s="67" t="s">
        <v>1181</v>
      </c>
      <c r="J49" s="67" t="s">
        <v>1182</v>
      </c>
      <c r="K49" s="67" t="s">
        <v>1189</v>
      </c>
      <c r="L49" s="255">
        <v>25000</v>
      </c>
      <c r="M49" s="257">
        <v>21549.53</v>
      </c>
      <c r="N49" s="246">
        <f t="shared" si="2"/>
        <v>10774.765</v>
      </c>
      <c r="O49" s="257">
        <v>10774.76</v>
      </c>
      <c r="P49" s="257" t="s">
        <v>1188</v>
      </c>
      <c r="Q49" s="256">
        <v>400888009</v>
      </c>
      <c r="R49" s="66" t="s">
        <v>1184</v>
      </c>
      <c r="S49" s="66">
        <v>5036</v>
      </c>
      <c r="T49" s="66"/>
      <c r="U49" s="66" t="s">
        <v>1185</v>
      </c>
      <c r="V49" s="66" t="s">
        <v>1186</v>
      </c>
      <c r="W49" s="66" t="s">
        <v>1138</v>
      </c>
      <c r="X49" s="167">
        <v>0.3304</v>
      </c>
    </row>
    <row r="50" spans="1:24" s="67" customFormat="1" ht="76.5">
      <c r="A50" s="64" t="s">
        <v>678</v>
      </c>
      <c r="B50" s="65" t="s">
        <v>1175</v>
      </c>
      <c r="C50" s="66" t="s">
        <v>1176</v>
      </c>
      <c r="D50" s="67" t="s">
        <v>1157</v>
      </c>
      <c r="E50" s="67" t="s">
        <v>1177</v>
      </c>
      <c r="F50" s="67" t="s">
        <v>1178</v>
      </c>
      <c r="G50" s="67" t="s">
        <v>1179</v>
      </c>
      <c r="H50" s="67" t="s">
        <v>1180</v>
      </c>
      <c r="I50" s="67" t="s">
        <v>1181</v>
      </c>
      <c r="J50" s="67" t="s">
        <v>1182</v>
      </c>
      <c r="K50" s="67" t="s">
        <v>1190</v>
      </c>
      <c r="L50" s="255">
        <v>25000</v>
      </c>
      <c r="M50" s="257">
        <v>21549.53</v>
      </c>
      <c r="N50" s="246">
        <f t="shared" si="2"/>
        <v>10774.765</v>
      </c>
      <c r="O50" s="257">
        <v>10774.76</v>
      </c>
      <c r="P50" s="257" t="s">
        <v>1188</v>
      </c>
      <c r="Q50" s="256">
        <v>400888009</v>
      </c>
      <c r="R50" s="66" t="s">
        <v>1184</v>
      </c>
      <c r="S50" s="66">
        <v>5036</v>
      </c>
      <c r="T50" s="66"/>
      <c r="U50" s="66" t="s">
        <v>1185</v>
      </c>
      <c r="V50" s="66" t="s">
        <v>1186</v>
      </c>
      <c r="W50" s="66" t="s">
        <v>1071</v>
      </c>
      <c r="X50" s="167">
        <v>0.3304</v>
      </c>
    </row>
    <row r="51" spans="1:24" s="67" customFormat="1" ht="51">
      <c r="A51" s="64" t="s">
        <v>681</v>
      </c>
      <c r="B51" s="65" t="s">
        <v>1175</v>
      </c>
      <c r="C51" s="66" t="s">
        <v>1176</v>
      </c>
      <c r="D51" s="67" t="s">
        <v>1157</v>
      </c>
      <c r="E51" s="67" t="s">
        <v>1177</v>
      </c>
      <c r="F51" s="67" t="s">
        <v>1178</v>
      </c>
      <c r="G51" s="67" t="s">
        <v>1179</v>
      </c>
      <c r="H51" s="67" t="s">
        <v>1180</v>
      </c>
      <c r="I51" s="67" t="s">
        <v>1181</v>
      </c>
      <c r="J51" s="67" t="s">
        <v>1182</v>
      </c>
      <c r="K51" s="67" t="s">
        <v>1191</v>
      </c>
      <c r="L51" s="255">
        <v>25000</v>
      </c>
      <c r="M51" s="257">
        <v>21549.53</v>
      </c>
      <c r="N51" s="246">
        <f t="shared" si="2"/>
        <v>10774.765</v>
      </c>
      <c r="O51" s="257">
        <v>10774.76</v>
      </c>
      <c r="P51" s="257" t="s">
        <v>1188</v>
      </c>
      <c r="Q51" s="256">
        <v>400888009</v>
      </c>
      <c r="R51" s="66" t="s">
        <v>1184</v>
      </c>
      <c r="S51" s="66">
        <v>5036</v>
      </c>
      <c r="T51" s="66"/>
      <c r="U51" s="66" t="s">
        <v>1185</v>
      </c>
      <c r="V51" s="66" t="s">
        <v>1186</v>
      </c>
      <c r="W51" s="66" t="s">
        <v>1071</v>
      </c>
      <c r="X51" s="167">
        <v>0.3304</v>
      </c>
    </row>
    <row r="52" spans="1:24" s="3" customFormat="1" ht="76.5">
      <c r="A52" s="64" t="s">
        <v>682</v>
      </c>
      <c r="B52" s="3" t="s">
        <v>1192</v>
      </c>
      <c r="C52" s="147" t="s">
        <v>1193</v>
      </c>
      <c r="D52" s="67" t="s">
        <v>1157</v>
      </c>
      <c r="E52" s="148" t="s">
        <v>1194</v>
      </c>
      <c r="F52" s="148">
        <v>95048</v>
      </c>
      <c r="G52" s="148" t="s">
        <v>1195</v>
      </c>
      <c r="H52" s="148" t="s">
        <v>1196</v>
      </c>
      <c r="I52" s="68" t="s">
        <v>1197</v>
      </c>
      <c r="J52" s="258" t="s">
        <v>1198</v>
      </c>
      <c r="K52" s="148" t="s">
        <v>1199</v>
      </c>
      <c r="L52" s="259">
        <v>22500</v>
      </c>
      <c r="M52" s="260">
        <v>22500</v>
      </c>
      <c r="N52" s="246">
        <f t="shared" si="2"/>
        <v>11250</v>
      </c>
      <c r="O52" s="245">
        <v>11250</v>
      </c>
      <c r="P52" s="245" t="s">
        <v>1200</v>
      </c>
      <c r="Q52" s="261">
        <v>591695073</v>
      </c>
      <c r="R52" s="262">
        <v>84270</v>
      </c>
      <c r="S52" s="263" t="s">
        <v>1022</v>
      </c>
      <c r="T52" s="262" t="s">
        <v>1018</v>
      </c>
      <c r="U52" s="262" t="s">
        <v>1165</v>
      </c>
      <c r="V52" s="262" t="s">
        <v>1023</v>
      </c>
      <c r="W52" s="264" t="s">
        <v>1012</v>
      </c>
      <c r="X52" s="254">
        <v>0.3024</v>
      </c>
    </row>
    <row r="53" spans="1:24" s="67" customFormat="1" ht="25.5">
      <c r="A53" s="64" t="s">
        <v>683</v>
      </c>
      <c r="B53" s="65" t="s">
        <v>1155</v>
      </c>
      <c r="C53" s="66" t="s">
        <v>1156</v>
      </c>
      <c r="D53" s="67" t="s">
        <v>1157</v>
      </c>
      <c r="E53" s="67" t="s">
        <v>1158</v>
      </c>
      <c r="F53" s="67">
        <v>95041</v>
      </c>
      <c r="G53" s="67" t="s">
        <v>1159</v>
      </c>
      <c r="H53" s="67" t="s">
        <v>1160</v>
      </c>
      <c r="I53" s="67" t="s">
        <v>1161</v>
      </c>
      <c r="J53" s="67">
        <v>82001930872</v>
      </c>
      <c r="K53" s="67" t="s">
        <v>1203</v>
      </c>
      <c r="L53" s="265">
        <v>49940.4</v>
      </c>
      <c r="M53" s="257">
        <v>44291.9</v>
      </c>
      <c r="N53" s="246">
        <f t="shared" si="2"/>
        <v>22145.95</v>
      </c>
      <c r="O53" s="257">
        <v>22145.95</v>
      </c>
      <c r="P53" s="257" t="s">
        <v>1204</v>
      </c>
      <c r="Q53" s="247">
        <v>430888001</v>
      </c>
      <c r="R53" s="66">
        <v>83910</v>
      </c>
      <c r="S53" s="66">
        <v>5036</v>
      </c>
      <c r="T53" s="66" t="s">
        <v>1205</v>
      </c>
      <c r="U53" s="66" t="s">
        <v>1165</v>
      </c>
      <c r="V53" s="66" t="s">
        <v>1166</v>
      </c>
      <c r="W53" s="66" t="s">
        <v>1012</v>
      </c>
      <c r="X53" s="167">
        <v>0.3024</v>
      </c>
    </row>
    <row r="54" spans="1:24" s="67" customFormat="1" ht="25.5">
      <c r="A54" s="64" t="s">
        <v>684</v>
      </c>
      <c r="B54" s="65" t="s">
        <v>1155</v>
      </c>
      <c r="C54" s="66" t="s">
        <v>1156</v>
      </c>
      <c r="D54" s="67" t="s">
        <v>1157</v>
      </c>
      <c r="E54" s="67" t="s">
        <v>1158</v>
      </c>
      <c r="F54" s="67">
        <v>95041</v>
      </c>
      <c r="G54" s="67" t="s">
        <v>1159</v>
      </c>
      <c r="H54" s="67" t="s">
        <v>1160</v>
      </c>
      <c r="I54" s="138" t="s">
        <v>1161</v>
      </c>
      <c r="J54" s="67">
        <v>82001930872</v>
      </c>
      <c r="K54" s="67" t="s">
        <v>1206</v>
      </c>
      <c r="L54" s="165">
        <v>32804.23</v>
      </c>
      <c r="M54" s="165">
        <v>32804.23</v>
      </c>
      <c r="N54" s="246">
        <f t="shared" si="2"/>
        <v>16402.115</v>
      </c>
      <c r="O54" s="165">
        <v>16402.11</v>
      </c>
      <c r="P54" s="165" t="s">
        <v>1207</v>
      </c>
      <c r="Q54" s="247">
        <v>430888001</v>
      </c>
      <c r="R54" s="66">
        <v>83910</v>
      </c>
      <c r="S54" s="66">
        <v>5036</v>
      </c>
      <c r="T54" s="66" t="s">
        <v>1164</v>
      </c>
      <c r="U54" s="66" t="s">
        <v>1165</v>
      </c>
      <c r="V54" s="66" t="s">
        <v>1166</v>
      </c>
      <c r="W54" s="66" t="s">
        <v>1012</v>
      </c>
      <c r="X54" s="167">
        <v>0.3024</v>
      </c>
    </row>
    <row r="55" spans="1:24" s="67" customFormat="1" ht="51">
      <c r="A55" s="64" t="s">
        <v>685</v>
      </c>
      <c r="B55" s="65" t="s">
        <v>1208</v>
      </c>
      <c r="C55" s="66" t="s">
        <v>1209</v>
      </c>
      <c r="D55" s="67" t="s">
        <v>1157</v>
      </c>
      <c r="E55" s="67" t="s">
        <v>1210</v>
      </c>
      <c r="F55" s="67">
        <v>95046</v>
      </c>
      <c r="G55" s="139" t="s">
        <v>1211</v>
      </c>
      <c r="H55" s="139" t="s">
        <v>1211</v>
      </c>
      <c r="I55" s="67" t="s">
        <v>1212</v>
      </c>
      <c r="J55" s="67">
        <v>82002010872</v>
      </c>
      <c r="K55" s="67" t="s">
        <v>1213</v>
      </c>
      <c r="L55" s="250">
        <v>13685.31</v>
      </c>
      <c r="M55" s="250">
        <v>13685.31</v>
      </c>
      <c r="N55" s="246">
        <f t="shared" si="2"/>
        <v>6842.655</v>
      </c>
      <c r="O55" s="165">
        <v>6842.65</v>
      </c>
      <c r="P55" s="165" t="s">
        <v>1214</v>
      </c>
      <c r="Q55" s="251">
        <v>600001458</v>
      </c>
      <c r="R55" s="252">
        <v>1020</v>
      </c>
      <c r="S55" s="252">
        <v>84101</v>
      </c>
      <c r="T55" s="252" t="s">
        <v>1215</v>
      </c>
      <c r="U55" s="252" t="s">
        <v>1088</v>
      </c>
      <c r="V55" s="252" t="s">
        <v>1209</v>
      </c>
      <c r="W55" s="253" t="s">
        <v>1012</v>
      </c>
      <c r="X55" s="254">
        <v>0.3024</v>
      </c>
    </row>
    <row r="56" spans="1:24" s="67" customFormat="1" ht="51">
      <c r="A56" s="64" t="s">
        <v>686</v>
      </c>
      <c r="B56" s="65" t="s">
        <v>1208</v>
      </c>
      <c r="C56" s="66" t="s">
        <v>1209</v>
      </c>
      <c r="D56" s="67" t="s">
        <v>1157</v>
      </c>
      <c r="E56" s="67" t="s">
        <v>1210</v>
      </c>
      <c r="F56" s="67">
        <v>95046</v>
      </c>
      <c r="G56" s="139" t="s">
        <v>1211</v>
      </c>
      <c r="H56" s="139" t="s">
        <v>1211</v>
      </c>
      <c r="I56" s="67" t="s">
        <v>1212</v>
      </c>
      <c r="J56" s="67">
        <v>82002010872</v>
      </c>
      <c r="K56" s="67" t="s">
        <v>1216</v>
      </c>
      <c r="L56" s="250">
        <v>13685.31</v>
      </c>
      <c r="M56" s="250">
        <v>13685.31</v>
      </c>
      <c r="N56" s="246">
        <f t="shared" si="2"/>
        <v>6842.655</v>
      </c>
      <c r="O56" s="165">
        <v>6842.65</v>
      </c>
      <c r="P56" s="165" t="s">
        <v>1214</v>
      </c>
      <c r="Q56" s="251">
        <v>600001458</v>
      </c>
      <c r="R56" s="252">
        <v>1020</v>
      </c>
      <c r="S56" s="252">
        <v>84101</v>
      </c>
      <c r="T56" s="252" t="s">
        <v>1215</v>
      </c>
      <c r="U56" s="252" t="s">
        <v>1088</v>
      </c>
      <c r="V56" s="252" t="s">
        <v>1209</v>
      </c>
      <c r="W56" s="253" t="s">
        <v>1012</v>
      </c>
      <c r="X56" s="254">
        <v>0.3024</v>
      </c>
    </row>
    <row r="57" spans="1:24" s="148" customFormat="1" ht="25.5">
      <c r="A57" s="64" t="s">
        <v>687</v>
      </c>
      <c r="B57" s="266" t="s">
        <v>1217</v>
      </c>
      <c r="C57" s="66" t="s">
        <v>1218</v>
      </c>
      <c r="D57" s="67" t="s">
        <v>1157</v>
      </c>
      <c r="E57" s="67" t="s">
        <v>1219</v>
      </c>
      <c r="F57" s="67" t="s">
        <v>1220</v>
      </c>
      <c r="G57" s="67" t="s">
        <v>1221</v>
      </c>
      <c r="H57" s="67" t="s">
        <v>1222</v>
      </c>
      <c r="I57" s="67" t="s">
        <v>1223</v>
      </c>
      <c r="J57" s="67" t="s">
        <v>1224</v>
      </c>
      <c r="K57" s="67" t="s">
        <v>1225</v>
      </c>
      <c r="L57" s="250">
        <v>12599.98</v>
      </c>
      <c r="M57" s="250">
        <v>12599.98</v>
      </c>
      <c r="N57" s="246">
        <f t="shared" si="2"/>
        <v>6299.99</v>
      </c>
      <c r="O57" s="165">
        <v>6299.99</v>
      </c>
      <c r="P57" s="165" t="s">
        <v>1226</v>
      </c>
      <c r="Q57" s="251" t="s">
        <v>1227</v>
      </c>
      <c r="R57" s="252" t="s">
        <v>1228</v>
      </c>
      <c r="S57" s="252" t="s">
        <v>1229</v>
      </c>
      <c r="T57" s="252" t="s">
        <v>1230</v>
      </c>
      <c r="U57" s="252" t="s">
        <v>1231</v>
      </c>
      <c r="V57" s="252" t="s">
        <v>1232</v>
      </c>
      <c r="W57" s="264" t="s">
        <v>1071</v>
      </c>
      <c r="X57" s="254">
        <v>0.3024</v>
      </c>
    </row>
    <row r="58" spans="1:24" s="148" customFormat="1" ht="38.25">
      <c r="A58" s="64" t="s">
        <v>688</v>
      </c>
      <c r="B58" s="65" t="s">
        <v>1167</v>
      </c>
      <c r="C58" s="66" t="s">
        <v>1168</v>
      </c>
      <c r="D58" s="67" t="s">
        <v>1157</v>
      </c>
      <c r="E58" s="67" t="s">
        <v>1169</v>
      </c>
      <c r="F58" s="67">
        <v>95122</v>
      </c>
      <c r="G58" s="139" t="s">
        <v>1170</v>
      </c>
      <c r="H58" s="139" t="s">
        <v>1171</v>
      </c>
      <c r="I58" s="248" t="s">
        <v>743</v>
      </c>
      <c r="J58" s="249">
        <v>80008210876</v>
      </c>
      <c r="K58" s="67" t="s">
        <v>1233</v>
      </c>
      <c r="L58" s="250">
        <v>26278.64</v>
      </c>
      <c r="M58" s="250">
        <v>21831.44</v>
      </c>
      <c r="N58" s="246">
        <f t="shared" si="2"/>
        <v>10915.72</v>
      </c>
      <c r="O58" s="165">
        <v>10915.72</v>
      </c>
      <c r="P58" s="165" t="s">
        <v>1234</v>
      </c>
      <c r="Q58" s="251" t="s">
        <v>1173</v>
      </c>
      <c r="R58" s="252">
        <v>16900</v>
      </c>
      <c r="S58" s="252">
        <v>5036</v>
      </c>
      <c r="T58" s="252" t="s">
        <v>1055</v>
      </c>
      <c r="U58" s="252" t="s">
        <v>1165</v>
      </c>
      <c r="V58" s="252" t="s">
        <v>1174</v>
      </c>
      <c r="W58" s="253" t="s">
        <v>1071</v>
      </c>
      <c r="X58" s="254">
        <v>0.3024</v>
      </c>
    </row>
    <row r="59" spans="1:24" s="148" customFormat="1" ht="25.5">
      <c r="A59" s="64" t="s">
        <v>689</v>
      </c>
      <c r="B59" s="65" t="s">
        <v>1167</v>
      </c>
      <c r="C59" s="66" t="s">
        <v>1168</v>
      </c>
      <c r="D59" s="67" t="s">
        <v>1157</v>
      </c>
      <c r="E59" s="67" t="s">
        <v>1169</v>
      </c>
      <c r="F59" s="67">
        <v>95122</v>
      </c>
      <c r="G59" s="139" t="s">
        <v>1170</v>
      </c>
      <c r="H59" s="139" t="s">
        <v>1171</v>
      </c>
      <c r="I59" s="248" t="s">
        <v>743</v>
      </c>
      <c r="J59" s="249">
        <v>80008210876</v>
      </c>
      <c r="K59" s="67" t="s">
        <v>1235</v>
      </c>
      <c r="L59" s="250">
        <v>22733.97</v>
      </c>
      <c r="M59" s="250">
        <v>21046.32</v>
      </c>
      <c r="N59" s="246">
        <f t="shared" si="2"/>
        <v>10523.16</v>
      </c>
      <c r="O59" s="165">
        <v>10523.16</v>
      </c>
      <c r="P59" s="165" t="s">
        <v>1172</v>
      </c>
      <c r="Q59" s="251" t="s">
        <v>1173</v>
      </c>
      <c r="R59" s="252">
        <v>16900</v>
      </c>
      <c r="S59" s="252">
        <v>5036</v>
      </c>
      <c r="T59" s="252" t="s">
        <v>1055</v>
      </c>
      <c r="U59" s="252" t="s">
        <v>1165</v>
      </c>
      <c r="V59" s="252" t="s">
        <v>1174</v>
      </c>
      <c r="W59" s="253" t="s">
        <v>1012</v>
      </c>
      <c r="X59" s="254">
        <v>0.3024</v>
      </c>
    </row>
    <row r="60" spans="1:24" s="148" customFormat="1" ht="25.5">
      <c r="A60" s="64" t="s">
        <v>690</v>
      </c>
      <c r="B60" s="65" t="s">
        <v>1167</v>
      </c>
      <c r="C60" s="66" t="s">
        <v>1168</v>
      </c>
      <c r="D60" s="67" t="s">
        <v>1157</v>
      </c>
      <c r="E60" s="67" t="s">
        <v>1169</v>
      </c>
      <c r="F60" s="67">
        <v>95122</v>
      </c>
      <c r="G60" s="139" t="s">
        <v>1170</v>
      </c>
      <c r="H60" s="139" t="s">
        <v>1171</v>
      </c>
      <c r="I60" s="248" t="s">
        <v>743</v>
      </c>
      <c r="J60" s="249">
        <v>80008210876</v>
      </c>
      <c r="K60" s="67" t="s">
        <v>1236</v>
      </c>
      <c r="L60" s="250">
        <v>26278.64</v>
      </c>
      <c r="M60" s="250">
        <v>21831.44</v>
      </c>
      <c r="N60" s="246">
        <f t="shared" si="2"/>
        <v>10915.72</v>
      </c>
      <c r="O60" s="165">
        <v>10915.72</v>
      </c>
      <c r="P60" s="165" t="s">
        <v>1234</v>
      </c>
      <c r="Q60" s="251" t="s">
        <v>1173</v>
      </c>
      <c r="R60" s="252">
        <v>16900</v>
      </c>
      <c r="S60" s="252">
        <v>5036</v>
      </c>
      <c r="T60" s="252" t="s">
        <v>1055</v>
      </c>
      <c r="U60" s="252" t="s">
        <v>1165</v>
      </c>
      <c r="V60" s="252" t="s">
        <v>1174</v>
      </c>
      <c r="W60" s="253" t="s">
        <v>1012</v>
      </c>
      <c r="X60" s="254">
        <v>0.3024</v>
      </c>
    </row>
    <row r="61" spans="1:24" s="148" customFormat="1" ht="38.25">
      <c r="A61" s="64" t="s">
        <v>691</v>
      </c>
      <c r="B61" s="65" t="s">
        <v>1237</v>
      </c>
      <c r="C61" s="66" t="s">
        <v>1157</v>
      </c>
      <c r="D61" s="67" t="s">
        <v>1157</v>
      </c>
      <c r="E61" s="67" t="s">
        <v>1238</v>
      </c>
      <c r="F61" s="67">
        <v>95126</v>
      </c>
      <c r="G61" s="67" t="s">
        <v>1239</v>
      </c>
      <c r="H61" s="139" t="s">
        <v>1240</v>
      </c>
      <c r="I61" s="67" t="s">
        <v>1241</v>
      </c>
      <c r="J61" s="67">
        <v>80007870878</v>
      </c>
      <c r="K61" s="67" t="s">
        <v>1242</v>
      </c>
      <c r="L61" s="255">
        <v>24640.48</v>
      </c>
      <c r="M61" s="257">
        <v>22240.56</v>
      </c>
      <c r="N61" s="246">
        <f t="shared" si="2"/>
        <v>11120.28</v>
      </c>
      <c r="O61" s="257">
        <v>11120.28</v>
      </c>
      <c r="P61" s="257" t="s">
        <v>1243</v>
      </c>
      <c r="Q61" s="267">
        <v>600000130</v>
      </c>
      <c r="R61" s="66">
        <v>16933</v>
      </c>
      <c r="S61" s="66">
        <v>1020</v>
      </c>
      <c r="T61" s="66" t="s">
        <v>1136</v>
      </c>
      <c r="U61" s="66" t="s">
        <v>1088</v>
      </c>
      <c r="V61" s="66" t="s">
        <v>1244</v>
      </c>
      <c r="W61" s="66" t="s">
        <v>1012</v>
      </c>
      <c r="X61" s="167">
        <v>0.3024</v>
      </c>
    </row>
    <row r="62" spans="1:24" s="67" customFormat="1" ht="63.75">
      <c r="A62" s="64" t="s">
        <v>692</v>
      </c>
      <c r="B62" s="3" t="s">
        <v>1245</v>
      </c>
      <c r="C62" s="147" t="s">
        <v>1246</v>
      </c>
      <c r="D62" s="148" t="s">
        <v>1157</v>
      </c>
      <c r="E62" s="148" t="s">
        <v>1247</v>
      </c>
      <c r="F62" s="148">
        <v>95037</v>
      </c>
      <c r="G62" s="148" t="s">
        <v>1248</v>
      </c>
      <c r="H62" s="148" t="s">
        <v>1249</v>
      </c>
      <c r="I62" s="68" t="s">
        <v>1250</v>
      </c>
      <c r="J62" s="148">
        <v>81004080875</v>
      </c>
      <c r="K62" s="148" t="s">
        <v>1251</v>
      </c>
      <c r="L62" s="268">
        <v>18022.15</v>
      </c>
      <c r="M62" s="269">
        <v>17836.21</v>
      </c>
      <c r="N62" s="246">
        <f t="shared" si="2"/>
        <v>8918.105</v>
      </c>
      <c r="O62" s="270">
        <v>8918.1</v>
      </c>
      <c r="P62" s="270" t="s">
        <v>344</v>
      </c>
      <c r="Q62" s="271" t="s">
        <v>1024</v>
      </c>
      <c r="R62" s="272" t="s">
        <v>1025</v>
      </c>
      <c r="S62" s="272" t="s">
        <v>1022</v>
      </c>
      <c r="T62" s="264" t="s">
        <v>208</v>
      </c>
      <c r="U62" s="264" t="s">
        <v>1165</v>
      </c>
      <c r="V62" s="264" t="s">
        <v>1026</v>
      </c>
      <c r="W62" s="264" t="s">
        <v>1012</v>
      </c>
      <c r="X62" s="254">
        <v>0.3024</v>
      </c>
    </row>
    <row r="63" spans="1:24" s="67" customFormat="1" ht="25.5">
      <c r="A63" s="64" t="s">
        <v>693</v>
      </c>
      <c r="B63" s="65" t="s">
        <v>1252</v>
      </c>
      <c r="C63" s="66" t="s">
        <v>1218</v>
      </c>
      <c r="D63" s="67" t="s">
        <v>1157</v>
      </c>
      <c r="E63" s="67" t="s">
        <v>1219</v>
      </c>
      <c r="F63" s="67">
        <v>95014</v>
      </c>
      <c r="G63" s="139" t="s">
        <v>1253</v>
      </c>
      <c r="H63" s="139" t="s">
        <v>1254</v>
      </c>
      <c r="I63" s="273" t="s">
        <v>1255</v>
      </c>
      <c r="J63" s="67">
        <v>83001150875</v>
      </c>
      <c r="K63" s="67" t="s">
        <v>1256</v>
      </c>
      <c r="L63" s="274">
        <v>13590.29</v>
      </c>
      <c r="M63" s="274">
        <v>13590.29</v>
      </c>
      <c r="N63" s="246">
        <f t="shared" si="2"/>
        <v>6795.145</v>
      </c>
      <c r="O63" s="275">
        <v>6795.14</v>
      </c>
      <c r="P63" s="275" t="s">
        <v>1257</v>
      </c>
      <c r="Q63" s="251">
        <v>115680</v>
      </c>
      <c r="R63" s="252">
        <v>83950</v>
      </c>
      <c r="S63" s="276" t="s">
        <v>1258</v>
      </c>
      <c r="T63" s="252" t="s">
        <v>1071</v>
      </c>
      <c r="U63" s="252" t="s">
        <v>1259</v>
      </c>
      <c r="V63" s="252" t="s">
        <v>1260</v>
      </c>
      <c r="W63" s="253" t="s">
        <v>1138</v>
      </c>
      <c r="X63" s="254">
        <v>0.2947</v>
      </c>
    </row>
    <row r="64" spans="1:24" s="67" customFormat="1" ht="63.75">
      <c r="A64" s="64" t="s">
        <v>694</v>
      </c>
      <c r="B64" s="65" t="s">
        <v>1167</v>
      </c>
      <c r="C64" s="66" t="s">
        <v>1168</v>
      </c>
      <c r="D64" s="67" t="s">
        <v>1157</v>
      </c>
      <c r="E64" s="67" t="s">
        <v>1169</v>
      </c>
      <c r="F64" s="67">
        <v>95122</v>
      </c>
      <c r="G64" s="139" t="s">
        <v>1170</v>
      </c>
      <c r="H64" s="139" t="s">
        <v>1171</v>
      </c>
      <c r="I64" s="248" t="s">
        <v>743</v>
      </c>
      <c r="J64" s="249">
        <v>80008210876</v>
      </c>
      <c r="K64" s="67" t="s">
        <v>1261</v>
      </c>
      <c r="L64" s="250">
        <v>22869.6</v>
      </c>
      <c r="M64" s="250">
        <v>22638.61</v>
      </c>
      <c r="N64" s="246">
        <f t="shared" si="2"/>
        <v>11319.305</v>
      </c>
      <c r="O64" s="165">
        <v>11319.3</v>
      </c>
      <c r="P64" s="165" t="s">
        <v>1262</v>
      </c>
      <c r="Q64" s="251" t="s">
        <v>1173</v>
      </c>
      <c r="R64" s="252">
        <v>16900</v>
      </c>
      <c r="S64" s="252">
        <v>5036</v>
      </c>
      <c r="T64" s="252" t="s">
        <v>1055</v>
      </c>
      <c r="U64" s="252" t="s">
        <v>1165</v>
      </c>
      <c r="V64" s="252" t="s">
        <v>1174</v>
      </c>
      <c r="W64" s="253" t="s">
        <v>1071</v>
      </c>
      <c r="X64" s="254">
        <v>0.2947</v>
      </c>
    </row>
    <row r="65" spans="1:24" s="67" customFormat="1" ht="38.25">
      <c r="A65" s="64" t="s">
        <v>695</v>
      </c>
      <c r="B65" s="3" t="s">
        <v>1263</v>
      </c>
      <c r="C65" s="147" t="s">
        <v>1157</v>
      </c>
      <c r="D65" s="67" t="s">
        <v>1157</v>
      </c>
      <c r="E65" s="148" t="s">
        <v>1264</v>
      </c>
      <c r="F65" s="148">
        <v>95100</v>
      </c>
      <c r="G65" s="148" t="s">
        <v>1265</v>
      </c>
      <c r="H65" s="148" t="s">
        <v>1266</v>
      </c>
      <c r="I65" s="148" t="s">
        <v>1267</v>
      </c>
      <c r="J65" s="148">
        <v>80012710879</v>
      </c>
      <c r="K65" s="148" t="s">
        <v>1268</v>
      </c>
      <c r="L65" s="269">
        <v>17795.49</v>
      </c>
      <c r="M65" s="277">
        <v>17795.49</v>
      </c>
      <c r="N65" s="246">
        <f t="shared" si="2"/>
        <v>8897.745</v>
      </c>
      <c r="O65" s="278">
        <v>8897.74</v>
      </c>
      <c r="P65" s="278" t="s">
        <v>1269</v>
      </c>
      <c r="Q65" s="271" t="s">
        <v>1270</v>
      </c>
      <c r="R65" s="264">
        <v>16923</v>
      </c>
      <c r="S65" s="264">
        <v>3069</v>
      </c>
      <c r="T65" s="264" t="s">
        <v>1271</v>
      </c>
      <c r="U65" s="264" t="s">
        <v>1272</v>
      </c>
      <c r="V65" s="264" t="s">
        <v>1273</v>
      </c>
      <c r="W65" s="264" t="s">
        <v>1012</v>
      </c>
      <c r="X65" s="254">
        <v>0.2934</v>
      </c>
    </row>
    <row r="66" spans="1:24" s="67" customFormat="1" ht="38.25">
      <c r="A66" s="64" t="s">
        <v>696</v>
      </c>
      <c r="B66" s="279" t="s">
        <v>1274</v>
      </c>
      <c r="C66" s="66" t="s">
        <v>1156</v>
      </c>
      <c r="D66" s="67" t="s">
        <v>1157</v>
      </c>
      <c r="E66" s="67" t="s">
        <v>1275</v>
      </c>
      <c r="F66" s="67">
        <v>95041</v>
      </c>
      <c r="G66" s="67" t="s">
        <v>1276</v>
      </c>
      <c r="H66" s="67" t="s">
        <v>1277</v>
      </c>
      <c r="I66" s="67" t="s">
        <v>1278</v>
      </c>
      <c r="J66" s="67">
        <v>91013660872</v>
      </c>
      <c r="K66" s="67" t="s">
        <v>1279</v>
      </c>
      <c r="L66" s="280">
        <v>16200</v>
      </c>
      <c r="M66" s="280">
        <v>16200</v>
      </c>
      <c r="N66" s="246">
        <f t="shared" si="2"/>
        <v>8100</v>
      </c>
      <c r="O66" s="281">
        <v>8100</v>
      </c>
      <c r="P66" s="281" t="s">
        <v>1280</v>
      </c>
      <c r="Q66" s="282" t="s">
        <v>1281</v>
      </c>
      <c r="R66" s="283">
        <v>83911</v>
      </c>
      <c r="S66" s="283">
        <v>3069</v>
      </c>
      <c r="T66" s="283" t="s">
        <v>1282</v>
      </c>
      <c r="U66" s="283" t="s">
        <v>1283</v>
      </c>
      <c r="V66" s="283" t="s">
        <v>1284</v>
      </c>
      <c r="W66" s="253" t="s">
        <v>1141</v>
      </c>
      <c r="X66" s="254">
        <v>0.2934</v>
      </c>
    </row>
    <row r="67" spans="1:24" s="67" customFormat="1" ht="38.25">
      <c r="A67" s="64" t="s">
        <v>697</v>
      </c>
      <c r="B67" s="279" t="s">
        <v>1274</v>
      </c>
      <c r="C67" s="66" t="s">
        <v>1156</v>
      </c>
      <c r="D67" s="67" t="s">
        <v>1157</v>
      </c>
      <c r="E67" s="67" t="s">
        <v>1275</v>
      </c>
      <c r="F67" s="67">
        <v>95041</v>
      </c>
      <c r="G67" s="67" t="s">
        <v>1276</v>
      </c>
      <c r="H67" s="67" t="s">
        <v>1277</v>
      </c>
      <c r="I67" s="67" t="s">
        <v>1278</v>
      </c>
      <c r="J67" s="67">
        <v>91013660872</v>
      </c>
      <c r="K67" s="67" t="s">
        <v>1285</v>
      </c>
      <c r="L67" s="280">
        <v>16200</v>
      </c>
      <c r="M67" s="280">
        <v>16200</v>
      </c>
      <c r="N67" s="246">
        <f t="shared" si="2"/>
        <v>8100</v>
      </c>
      <c r="O67" s="281">
        <v>8100</v>
      </c>
      <c r="P67" s="281" t="s">
        <v>1280</v>
      </c>
      <c r="Q67" s="282" t="s">
        <v>1281</v>
      </c>
      <c r="R67" s="283">
        <v>83911</v>
      </c>
      <c r="S67" s="283">
        <v>3069</v>
      </c>
      <c r="T67" s="283" t="s">
        <v>1282</v>
      </c>
      <c r="U67" s="283" t="s">
        <v>1283</v>
      </c>
      <c r="V67" s="283" t="s">
        <v>1284</v>
      </c>
      <c r="W67" s="253" t="s">
        <v>1138</v>
      </c>
      <c r="X67" s="254">
        <v>0.2934</v>
      </c>
    </row>
    <row r="68" spans="1:24" s="67" customFormat="1" ht="38.25">
      <c r="A68" s="64" t="s">
        <v>698</v>
      </c>
      <c r="B68" s="279" t="s">
        <v>1274</v>
      </c>
      <c r="C68" s="66" t="s">
        <v>1156</v>
      </c>
      <c r="D68" s="67" t="s">
        <v>1157</v>
      </c>
      <c r="E68" s="67" t="s">
        <v>1275</v>
      </c>
      <c r="F68" s="67">
        <v>95041</v>
      </c>
      <c r="G68" s="67" t="s">
        <v>1276</v>
      </c>
      <c r="H68" s="67" t="s">
        <v>1277</v>
      </c>
      <c r="I68" s="67" t="s">
        <v>1278</v>
      </c>
      <c r="J68" s="67">
        <v>91013660872</v>
      </c>
      <c r="K68" s="67" t="s">
        <v>1286</v>
      </c>
      <c r="L68" s="280">
        <v>16200</v>
      </c>
      <c r="M68" s="280">
        <v>16200</v>
      </c>
      <c r="N68" s="246">
        <f t="shared" si="2"/>
        <v>8100</v>
      </c>
      <c r="O68" s="281">
        <v>8100</v>
      </c>
      <c r="P68" s="281" t="s">
        <v>1280</v>
      </c>
      <c r="Q68" s="282" t="s">
        <v>1281</v>
      </c>
      <c r="R68" s="283">
        <v>83911</v>
      </c>
      <c r="S68" s="283">
        <v>3069</v>
      </c>
      <c r="T68" s="283" t="s">
        <v>1282</v>
      </c>
      <c r="U68" s="283" t="s">
        <v>1283</v>
      </c>
      <c r="V68" s="283" t="s">
        <v>1284</v>
      </c>
      <c r="W68" s="253" t="s">
        <v>1012</v>
      </c>
      <c r="X68" s="254">
        <v>0.2934</v>
      </c>
    </row>
    <row r="69" spans="1:24" s="67" customFormat="1" ht="51">
      <c r="A69" s="64" t="s">
        <v>699</v>
      </c>
      <c r="B69" s="3" t="s">
        <v>1287</v>
      </c>
      <c r="C69" s="147" t="s">
        <v>1288</v>
      </c>
      <c r="D69" s="67" t="s">
        <v>1157</v>
      </c>
      <c r="E69" s="148" t="s">
        <v>1289</v>
      </c>
      <c r="F69" s="148">
        <v>95024</v>
      </c>
      <c r="G69" s="148" t="s">
        <v>1291</v>
      </c>
      <c r="H69" s="148" t="s">
        <v>1291</v>
      </c>
      <c r="I69" s="68" t="s">
        <v>1292</v>
      </c>
      <c r="J69" s="148">
        <v>81002270874</v>
      </c>
      <c r="K69" s="148" t="s">
        <v>1293</v>
      </c>
      <c r="L69" s="281">
        <v>18584.68</v>
      </c>
      <c r="M69" s="284">
        <v>18584.68</v>
      </c>
      <c r="N69" s="246">
        <f t="shared" si="2"/>
        <v>9292.34</v>
      </c>
      <c r="O69" s="284">
        <v>9292.34</v>
      </c>
      <c r="P69" s="284" t="s">
        <v>1294</v>
      </c>
      <c r="Q69" s="247" t="s">
        <v>1295</v>
      </c>
      <c r="R69" s="285" t="s">
        <v>1296</v>
      </c>
      <c r="S69" s="285" t="s">
        <v>1297</v>
      </c>
      <c r="T69" s="147"/>
      <c r="U69" s="147" t="s">
        <v>1259</v>
      </c>
      <c r="V69" s="147" t="s">
        <v>1288</v>
      </c>
      <c r="W69" s="147" t="s">
        <v>1141</v>
      </c>
      <c r="X69" s="167">
        <v>0.2828</v>
      </c>
    </row>
    <row r="70" spans="1:24" s="67" customFormat="1" ht="51">
      <c r="A70" s="64" t="s">
        <v>700</v>
      </c>
      <c r="B70" s="3" t="s">
        <v>1287</v>
      </c>
      <c r="C70" s="147" t="s">
        <v>1288</v>
      </c>
      <c r="D70" s="67" t="s">
        <v>1157</v>
      </c>
      <c r="E70" s="148" t="s">
        <v>1289</v>
      </c>
      <c r="F70" s="148">
        <v>95024</v>
      </c>
      <c r="G70" s="148" t="s">
        <v>1291</v>
      </c>
      <c r="H70" s="148" t="s">
        <v>1291</v>
      </c>
      <c r="I70" s="68" t="s">
        <v>1292</v>
      </c>
      <c r="J70" s="148">
        <v>81002270874</v>
      </c>
      <c r="K70" s="148" t="s">
        <v>1298</v>
      </c>
      <c r="L70" s="281">
        <v>18584.68</v>
      </c>
      <c r="M70" s="284">
        <v>18584.68</v>
      </c>
      <c r="N70" s="246">
        <f t="shared" si="2"/>
        <v>9292.34</v>
      </c>
      <c r="O70" s="284">
        <v>9292.34</v>
      </c>
      <c r="P70" s="284" t="s">
        <v>1294</v>
      </c>
      <c r="Q70" s="247" t="s">
        <v>1295</v>
      </c>
      <c r="R70" s="285" t="s">
        <v>1296</v>
      </c>
      <c r="S70" s="285" t="s">
        <v>1297</v>
      </c>
      <c r="T70" s="147"/>
      <c r="U70" s="147" t="s">
        <v>1259</v>
      </c>
      <c r="V70" s="147" t="s">
        <v>1288</v>
      </c>
      <c r="W70" s="147" t="s">
        <v>1012</v>
      </c>
      <c r="X70" s="167">
        <v>0.2828</v>
      </c>
    </row>
    <row r="71" spans="1:24" s="67" customFormat="1" ht="38.25">
      <c r="A71" s="64" t="s">
        <v>701</v>
      </c>
      <c r="B71" s="3" t="s">
        <v>1287</v>
      </c>
      <c r="C71" s="147" t="s">
        <v>1288</v>
      </c>
      <c r="D71" s="67" t="s">
        <v>1157</v>
      </c>
      <c r="E71" s="148" t="s">
        <v>1289</v>
      </c>
      <c r="F71" s="148">
        <v>95024</v>
      </c>
      <c r="G71" s="148" t="s">
        <v>1291</v>
      </c>
      <c r="H71" s="148" t="s">
        <v>1291</v>
      </c>
      <c r="I71" s="68" t="s">
        <v>1292</v>
      </c>
      <c r="J71" s="148">
        <v>81002270874</v>
      </c>
      <c r="K71" s="148" t="s">
        <v>1299</v>
      </c>
      <c r="L71" s="281">
        <v>18584.68</v>
      </c>
      <c r="M71" s="284">
        <v>18584.68</v>
      </c>
      <c r="N71" s="246">
        <f t="shared" si="2"/>
        <v>9292.34</v>
      </c>
      <c r="O71" s="284">
        <v>9292.34</v>
      </c>
      <c r="P71" s="284" t="s">
        <v>1294</v>
      </c>
      <c r="Q71" s="247" t="s">
        <v>1295</v>
      </c>
      <c r="R71" s="285" t="s">
        <v>1296</v>
      </c>
      <c r="S71" s="285" t="s">
        <v>1297</v>
      </c>
      <c r="T71" s="147"/>
      <c r="U71" s="147" t="s">
        <v>1259</v>
      </c>
      <c r="V71" s="147" t="s">
        <v>1288</v>
      </c>
      <c r="W71" s="147" t="s">
        <v>1012</v>
      </c>
      <c r="X71" s="167">
        <v>0.2828</v>
      </c>
    </row>
    <row r="72" spans="1:24" s="148" customFormat="1" ht="38.25">
      <c r="A72" s="64" t="s">
        <v>702</v>
      </c>
      <c r="B72" s="3" t="s">
        <v>1287</v>
      </c>
      <c r="C72" s="147" t="s">
        <v>1288</v>
      </c>
      <c r="D72" s="67" t="s">
        <v>1157</v>
      </c>
      <c r="E72" s="148" t="s">
        <v>1289</v>
      </c>
      <c r="F72" s="148">
        <v>95024</v>
      </c>
      <c r="G72" s="148" t="s">
        <v>1291</v>
      </c>
      <c r="H72" s="148" t="s">
        <v>1291</v>
      </c>
      <c r="I72" s="68" t="s">
        <v>1292</v>
      </c>
      <c r="J72" s="148">
        <v>81002270874</v>
      </c>
      <c r="K72" s="148" t="s">
        <v>1300</v>
      </c>
      <c r="L72" s="281">
        <v>18584.68</v>
      </c>
      <c r="M72" s="284">
        <v>18584.68</v>
      </c>
      <c r="N72" s="246">
        <f t="shared" si="2"/>
        <v>9292.34</v>
      </c>
      <c r="O72" s="284">
        <v>9292.34</v>
      </c>
      <c r="P72" s="284" t="s">
        <v>1294</v>
      </c>
      <c r="Q72" s="247" t="s">
        <v>1295</v>
      </c>
      <c r="R72" s="285" t="s">
        <v>1296</v>
      </c>
      <c r="S72" s="285" t="s">
        <v>1297</v>
      </c>
      <c r="T72" s="147"/>
      <c r="U72" s="147" t="s">
        <v>1259</v>
      </c>
      <c r="V72" s="147" t="s">
        <v>1288</v>
      </c>
      <c r="W72" s="147" t="s">
        <v>1012</v>
      </c>
      <c r="X72" s="167">
        <v>0.2828</v>
      </c>
    </row>
    <row r="73" spans="1:24" s="4" customFormat="1" ht="38.25">
      <c r="A73" s="64" t="s">
        <v>703</v>
      </c>
      <c r="B73" s="3" t="s">
        <v>1287</v>
      </c>
      <c r="C73" s="147" t="s">
        <v>1288</v>
      </c>
      <c r="D73" s="67" t="s">
        <v>1157</v>
      </c>
      <c r="E73" s="148" t="s">
        <v>1289</v>
      </c>
      <c r="F73" s="148">
        <v>95024</v>
      </c>
      <c r="G73" s="148" t="s">
        <v>1291</v>
      </c>
      <c r="H73" s="148" t="s">
        <v>1291</v>
      </c>
      <c r="I73" s="68" t="s">
        <v>1292</v>
      </c>
      <c r="J73" s="148">
        <v>81002270874</v>
      </c>
      <c r="K73" s="148" t="s">
        <v>1301</v>
      </c>
      <c r="L73" s="268">
        <v>18584.68</v>
      </c>
      <c r="M73" s="268">
        <v>18584.68</v>
      </c>
      <c r="N73" s="246">
        <f t="shared" si="2"/>
        <v>9292.34</v>
      </c>
      <c r="O73" s="286">
        <v>9292.34</v>
      </c>
      <c r="P73" s="284" t="s">
        <v>1294</v>
      </c>
      <c r="Q73" s="271" t="s">
        <v>1295</v>
      </c>
      <c r="R73" s="272" t="s">
        <v>1296</v>
      </c>
      <c r="S73" s="272" t="s">
        <v>1297</v>
      </c>
      <c r="T73" s="264"/>
      <c r="U73" s="264" t="s">
        <v>1259</v>
      </c>
      <c r="V73" s="264" t="s">
        <v>1288</v>
      </c>
      <c r="W73" s="264" t="s">
        <v>1012</v>
      </c>
      <c r="X73" s="254">
        <v>0.2828</v>
      </c>
    </row>
    <row r="74" spans="1:24" s="4" customFormat="1" ht="140.25">
      <c r="A74" s="64" t="s">
        <v>711</v>
      </c>
      <c r="B74" s="65" t="s">
        <v>1302</v>
      </c>
      <c r="C74" s="66" t="s">
        <v>1303</v>
      </c>
      <c r="D74" s="67" t="s">
        <v>1157</v>
      </c>
      <c r="E74" s="67" t="s">
        <v>1304</v>
      </c>
      <c r="F74" s="67">
        <v>95045</v>
      </c>
      <c r="G74" s="67">
        <v>95474737</v>
      </c>
      <c r="H74" s="67">
        <v>95471166</v>
      </c>
      <c r="I74" s="138" t="s">
        <v>1305</v>
      </c>
      <c r="J74" s="67">
        <v>80012290872</v>
      </c>
      <c r="K74" s="67" t="s">
        <v>745</v>
      </c>
      <c r="L74" s="165">
        <v>17116.18</v>
      </c>
      <c r="M74" s="165">
        <v>16930.24</v>
      </c>
      <c r="N74" s="246">
        <f t="shared" si="2"/>
        <v>8465.12</v>
      </c>
      <c r="O74" s="165">
        <v>8465.12</v>
      </c>
      <c r="P74" s="165" t="s">
        <v>1306</v>
      </c>
      <c r="Q74" s="267">
        <v>471390299</v>
      </c>
      <c r="R74" s="66">
        <v>84070</v>
      </c>
      <c r="S74" s="66">
        <v>5036</v>
      </c>
      <c r="T74" s="66" t="s">
        <v>1136</v>
      </c>
      <c r="U74" s="66" t="s">
        <v>1165</v>
      </c>
      <c r="V74" s="66" t="s">
        <v>1028</v>
      </c>
      <c r="W74" s="66" t="s">
        <v>1012</v>
      </c>
      <c r="X74" s="167">
        <v>0.2828</v>
      </c>
    </row>
    <row r="75" spans="1:24" s="4" customFormat="1" ht="140.25">
      <c r="A75" s="64" t="s">
        <v>712</v>
      </c>
      <c r="B75" s="65" t="s">
        <v>1302</v>
      </c>
      <c r="C75" s="66" t="s">
        <v>1303</v>
      </c>
      <c r="D75" s="67" t="s">
        <v>1157</v>
      </c>
      <c r="E75" s="67" t="s">
        <v>1304</v>
      </c>
      <c r="F75" s="67">
        <v>95045</v>
      </c>
      <c r="G75" s="67">
        <v>95474737</v>
      </c>
      <c r="H75" s="67">
        <v>95471166</v>
      </c>
      <c r="I75" s="138" t="s">
        <v>1305</v>
      </c>
      <c r="J75" s="67">
        <v>80012290872</v>
      </c>
      <c r="K75" s="67" t="s">
        <v>1309</v>
      </c>
      <c r="L75" s="165">
        <v>17116.18</v>
      </c>
      <c r="M75" s="165">
        <v>16930.24</v>
      </c>
      <c r="N75" s="246">
        <f t="shared" si="2"/>
        <v>8465.12</v>
      </c>
      <c r="O75" s="165">
        <v>8465.12</v>
      </c>
      <c r="P75" s="165" t="s">
        <v>1306</v>
      </c>
      <c r="Q75" s="267">
        <v>471390299</v>
      </c>
      <c r="R75" s="66">
        <v>84070</v>
      </c>
      <c r="S75" s="66">
        <v>5036</v>
      </c>
      <c r="T75" s="66" t="s">
        <v>1136</v>
      </c>
      <c r="U75" s="66" t="s">
        <v>1165</v>
      </c>
      <c r="V75" s="66" t="s">
        <v>1028</v>
      </c>
      <c r="W75" s="66" t="s">
        <v>1012</v>
      </c>
      <c r="X75" s="167">
        <v>0.2828</v>
      </c>
    </row>
    <row r="76" spans="1:24" s="4" customFormat="1" ht="140.25">
      <c r="A76" s="64" t="s">
        <v>713</v>
      </c>
      <c r="B76" s="65" t="s">
        <v>1302</v>
      </c>
      <c r="C76" s="66" t="s">
        <v>1303</v>
      </c>
      <c r="D76" s="67" t="s">
        <v>1157</v>
      </c>
      <c r="E76" s="67" t="s">
        <v>1304</v>
      </c>
      <c r="F76" s="67">
        <v>95045</v>
      </c>
      <c r="G76" s="67">
        <v>95474737</v>
      </c>
      <c r="H76" s="67">
        <v>95471166</v>
      </c>
      <c r="I76" s="138" t="s">
        <v>1305</v>
      </c>
      <c r="J76" s="67">
        <v>80012290872</v>
      </c>
      <c r="K76" s="67" t="s">
        <v>1310</v>
      </c>
      <c r="L76" s="165">
        <v>17116.18</v>
      </c>
      <c r="M76" s="165">
        <v>16930.24</v>
      </c>
      <c r="N76" s="246">
        <f t="shared" si="2"/>
        <v>8465.12</v>
      </c>
      <c r="O76" s="165">
        <v>8465.12</v>
      </c>
      <c r="P76" s="165" t="s">
        <v>1306</v>
      </c>
      <c r="Q76" s="267">
        <v>471390299</v>
      </c>
      <c r="R76" s="66">
        <v>84070</v>
      </c>
      <c r="S76" s="66">
        <v>5036</v>
      </c>
      <c r="T76" s="66" t="s">
        <v>1136</v>
      </c>
      <c r="U76" s="66" t="s">
        <v>1165</v>
      </c>
      <c r="V76" s="66" t="s">
        <v>1028</v>
      </c>
      <c r="W76" s="66" t="s">
        <v>1012</v>
      </c>
      <c r="X76" s="167">
        <v>0.2828</v>
      </c>
    </row>
    <row r="77" spans="1:24" s="287" customFormat="1" ht="140.25">
      <c r="A77" s="64" t="s">
        <v>714</v>
      </c>
      <c r="B77" s="65" t="s">
        <v>1302</v>
      </c>
      <c r="C77" s="66" t="s">
        <v>1303</v>
      </c>
      <c r="D77" s="67" t="s">
        <v>1157</v>
      </c>
      <c r="E77" s="67" t="s">
        <v>1304</v>
      </c>
      <c r="F77" s="67">
        <v>95045</v>
      </c>
      <c r="G77" s="67">
        <v>95474737</v>
      </c>
      <c r="H77" s="67">
        <v>95471166</v>
      </c>
      <c r="I77" s="138" t="s">
        <v>1305</v>
      </c>
      <c r="J77" s="67">
        <v>80012290872</v>
      </c>
      <c r="K77" s="67" t="s">
        <v>1311</v>
      </c>
      <c r="L77" s="165">
        <v>17116.18</v>
      </c>
      <c r="M77" s="165">
        <v>16930.24</v>
      </c>
      <c r="N77" s="246">
        <f t="shared" si="2"/>
        <v>8465.12</v>
      </c>
      <c r="O77" s="165">
        <v>8465.12</v>
      </c>
      <c r="P77" s="165" t="s">
        <v>1306</v>
      </c>
      <c r="Q77" s="267">
        <v>471390299</v>
      </c>
      <c r="R77" s="66">
        <v>84070</v>
      </c>
      <c r="S77" s="66">
        <v>5036</v>
      </c>
      <c r="T77" s="66" t="s">
        <v>1136</v>
      </c>
      <c r="U77" s="66" t="s">
        <v>1165</v>
      </c>
      <c r="V77" s="66" t="s">
        <v>1028</v>
      </c>
      <c r="W77" s="66" t="s">
        <v>1012</v>
      </c>
      <c r="X77" s="167">
        <v>0.2828</v>
      </c>
    </row>
    <row r="78" spans="1:24" s="147" customFormat="1" ht="153">
      <c r="A78" s="64" t="s">
        <v>715</v>
      </c>
      <c r="B78" s="65" t="s">
        <v>1302</v>
      </c>
      <c r="C78" s="66" t="s">
        <v>1303</v>
      </c>
      <c r="D78" s="67" t="s">
        <v>1157</v>
      </c>
      <c r="E78" s="67" t="s">
        <v>1304</v>
      </c>
      <c r="F78" s="67">
        <v>95045</v>
      </c>
      <c r="G78" s="67">
        <v>95474737</v>
      </c>
      <c r="H78" s="67">
        <v>95471166</v>
      </c>
      <c r="I78" s="138" t="s">
        <v>1305</v>
      </c>
      <c r="J78" s="67">
        <v>80012290872</v>
      </c>
      <c r="K78" s="67" t="s">
        <v>1312</v>
      </c>
      <c r="L78" s="165">
        <v>17116.18</v>
      </c>
      <c r="M78" s="165">
        <v>16930.24</v>
      </c>
      <c r="N78" s="246">
        <f t="shared" si="2"/>
        <v>8465.12</v>
      </c>
      <c r="O78" s="165">
        <v>8465.12</v>
      </c>
      <c r="P78" s="165" t="s">
        <v>1306</v>
      </c>
      <c r="Q78" s="267">
        <v>471390299</v>
      </c>
      <c r="R78" s="66">
        <v>84070</v>
      </c>
      <c r="S78" s="66">
        <v>5036</v>
      </c>
      <c r="T78" s="66" t="s">
        <v>1136</v>
      </c>
      <c r="U78" s="66" t="s">
        <v>1165</v>
      </c>
      <c r="V78" s="66" t="s">
        <v>1028</v>
      </c>
      <c r="W78" s="66" t="s">
        <v>1012</v>
      </c>
      <c r="X78" s="167">
        <v>0.2828</v>
      </c>
    </row>
    <row r="79" spans="1:24" s="147" customFormat="1" ht="153">
      <c r="A79" s="64" t="s">
        <v>716</v>
      </c>
      <c r="B79" s="65" t="s">
        <v>1302</v>
      </c>
      <c r="C79" s="147" t="s">
        <v>1303</v>
      </c>
      <c r="D79" s="67" t="s">
        <v>1157</v>
      </c>
      <c r="E79" s="148" t="s">
        <v>1304</v>
      </c>
      <c r="F79" s="148">
        <v>95045</v>
      </c>
      <c r="G79" s="148">
        <v>95474737</v>
      </c>
      <c r="H79" s="148">
        <v>95471166</v>
      </c>
      <c r="I79" s="68" t="s">
        <v>1305</v>
      </c>
      <c r="J79" s="148">
        <v>80012290872</v>
      </c>
      <c r="K79" s="148" t="s">
        <v>1313</v>
      </c>
      <c r="L79" s="165">
        <v>17116.18</v>
      </c>
      <c r="M79" s="165">
        <v>16930.24</v>
      </c>
      <c r="N79" s="246">
        <f t="shared" si="2"/>
        <v>8465.12</v>
      </c>
      <c r="O79" s="165">
        <v>8465.12</v>
      </c>
      <c r="P79" s="165" t="s">
        <v>1306</v>
      </c>
      <c r="Q79" s="267">
        <v>471390299</v>
      </c>
      <c r="R79" s="66">
        <v>84070</v>
      </c>
      <c r="S79" s="66">
        <v>5036</v>
      </c>
      <c r="T79" s="66" t="s">
        <v>1136</v>
      </c>
      <c r="U79" s="66" t="s">
        <v>1165</v>
      </c>
      <c r="V79" s="66" t="s">
        <v>1028</v>
      </c>
      <c r="W79" s="147" t="s">
        <v>1012</v>
      </c>
      <c r="X79" s="167">
        <v>0.2828</v>
      </c>
    </row>
    <row r="80" spans="1:24" s="66" customFormat="1" ht="25.5">
      <c r="A80" s="64" t="s">
        <v>717</v>
      </c>
      <c r="B80" s="65" t="s">
        <v>1314</v>
      </c>
      <c r="C80" s="66" t="s">
        <v>1157</v>
      </c>
      <c r="D80" s="67" t="s">
        <v>1157</v>
      </c>
      <c r="E80" s="67" t="s">
        <v>1315</v>
      </c>
      <c r="F80" s="67">
        <v>95121</v>
      </c>
      <c r="G80" s="139" t="s">
        <v>1316</v>
      </c>
      <c r="H80" s="139" t="s">
        <v>1317</v>
      </c>
      <c r="I80" s="68" t="s">
        <v>1318</v>
      </c>
      <c r="J80" s="149">
        <v>80013790870</v>
      </c>
      <c r="K80" s="288" t="s">
        <v>1319</v>
      </c>
      <c r="L80" s="165">
        <v>29836.7</v>
      </c>
      <c r="M80" s="165">
        <v>27060.96</v>
      </c>
      <c r="N80" s="246">
        <f t="shared" si="2"/>
        <v>13530.48</v>
      </c>
      <c r="O80" s="165">
        <v>13530.48</v>
      </c>
      <c r="P80" s="165" t="s">
        <v>1320</v>
      </c>
      <c r="Q80" s="267" t="s">
        <v>1321</v>
      </c>
      <c r="R80" s="289" t="s">
        <v>1322</v>
      </c>
      <c r="S80" s="289" t="s">
        <v>1323</v>
      </c>
      <c r="T80" s="66" t="s">
        <v>1205</v>
      </c>
      <c r="U80" s="66" t="s">
        <v>1088</v>
      </c>
      <c r="V80" s="66" t="s">
        <v>1324</v>
      </c>
      <c r="W80" s="147" t="s">
        <v>1012</v>
      </c>
      <c r="X80" s="167">
        <v>0.2828</v>
      </c>
    </row>
    <row r="81" spans="1:24" s="66" customFormat="1" ht="25.5">
      <c r="A81" s="64" t="s">
        <v>718</v>
      </c>
      <c r="B81" s="65" t="s">
        <v>1314</v>
      </c>
      <c r="C81" s="66" t="s">
        <v>1157</v>
      </c>
      <c r="D81" s="67" t="s">
        <v>1157</v>
      </c>
      <c r="E81" s="67" t="s">
        <v>1315</v>
      </c>
      <c r="F81" s="67">
        <v>95121</v>
      </c>
      <c r="G81" s="139" t="s">
        <v>1316</v>
      </c>
      <c r="H81" s="139" t="s">
        <v>1317</v>
      </c>
      <c r="I81" s="68" t="s">
        <v>1318</v>
      </c>
      <c r="J81" s="149">
        <v>80013790870</v>
      </c>
      <c r="K81" s="288" t="s">
        <v>1325</v>
      </c>
      <c r="L81" s="165">
        <v>31448.85</v>
      </c>
      <c r="M81" s="165">
        <v>29213.11</v>
      </c>
      <c r="N81" s="246">
        <f t="shared" si="2"/>
        <v>14606.555</v>
      </c>
      <c r="O81" s="165">
        <v>14606.55</v>
      </c>
      <c r="P81" s="165" t="s">
        <v>1326</v>
      </c>
      <c r="Q81" s="267" t="s">
        <v>1321</v>
      </c>
      <c r="R81" s="289" t="s">
        <v>1322</v>
      </c>
      <c r="S81" s="289" t="s">
        <v>1323</v>
      </c>
      <c r="T81" s="66" t="s">
        <v>1205</v>
      </c>
      <c r="U81" s="66" t="s">
        <v>1088</v>
      </c>
      <c r="V81" s="66" t="s">
        <v>1324</v>
      </c>
      <c r="W81" s="147" t="s">
        <v>1012</v>
      </c>
      <c r="X81" s="167">
        <v>0.2751</v>
      </c>
    </row>
    <row r="82" spans="1:24" s="66" customFormat="1" ht="25.5">
      <c r="A82" s="64" t="s">
        <v>719</v>
      </c>
      <c r="B82" s="65" t="s">
        <v>1155</v>
      </c>
      <c r="C82" s="66" t="s">
        <v>1156</v>
      </c>
      <c r="D82" s="67" t="s">
        <v>1157</v>
      </c>
      <c r="E82" s="67" t="s">
        <v>1158</v>
      </c>
      <c r="F82" s="67">
        <v>95041</v>
      </c>
      <c r="G82" s="67" t="s">
        <v>1159</v>
      </c>
      <c r="H82" s="67" t="s">
        <v>1160</v>
      </c>
      <c r="I82" s="67" t="s">
        <v>1161</v>
      </c>
      <c r="J82" s="67">
        <v>82001930872</v>
      </c>
      <c r="K82" s="67" t="s">
        <v>1327</v>
      </c>
      <c r="L82" s="165">
        <v>17823.36</v>
      </c>
      <c r="M82" s="165">
        <v>12697.11</v>
      </c>
      <c r="N82" s="246">
        <f t="shared" si="2"/>
        <v>6348.555</v>
      </c>
      <c r="O82" s="165">
        <v>6348.55</v>
      </c>
      <c r="P82" s="165" t="s">
        <v>1328</v>
      </c>
      <c r="Q82" s="267">
        <v>430888001</v>
      </c>
      <c r="R82" s="66">
        <v>83910</v>
      </c>
      <c r="S82" s="66">
        <v>5036</v>
      </c>
      <c r="T82" s="66" t="s">
        <v>1205</v>
      </c>
      <c r="U82" s="66" t="s">
        <v>1165</v>
      </c>
      <c r="V82" s="66" t="s">
        <v>1166</v>
      </c>
      <c r="W82" s="66" t="s">
        <v>1012</v>
      </c>
      <c r="X82" s="167">
        <v>0.2597</v>
      </c>
    </row>
    <row r="83" spans="1:24" s="66" customFormat="1" ht="38.25">
      <c r="A83" s="64" t="s">
        <v>720</v>
      </c>
      <c r="B83" s="65" t="s">
        <v>1155</v>
      </c>
      <c r="C83" s="66" t="s">
        <v>1156</v>
      </c>
      <c r="D83" s="67" t="s">
        <v>1157</v>
      </c>
      <c r="E83" s="67" t="s">
        <v>1158</v>
      </c>
      <c r="F83" s="67">
        <v>95041</v>
      </c>
      <c r="G83" s="67" t="s">
        <v>1159</v>
      </c>
      <c r="H83" s="67" t="s">
        <v>1160</v>
      </c>
      <c r="I83" s="138" t="s">
        <v>1161</v>
      </c>
      <c r="J83" s="67">
        <v>82001930872</v>
      </c>
      <c r="K83" s="67" t="s">
        <v>1329</v>
      </c>
      <c r="L83" s="165">
        <v>49990.4</v>
      </c>
      <c r="M83" s="165">
        <v>45341.9</v>
      </c>
      <c r="N83" s="246">
        <f t="shared" si="2"/>
        <v>22670.95</v>
      </c>
      <c r="O83" s="165">
        <v>22670.95</v>
      </c>
      <c r="P83" s="165" t="s">
        <v>1330</v>
      </c>
      <c r="Q83" s="267">
        <v>430888001</v>
      </c>
      <c r="R83" s="66">
        <v>83910</v>
      </c>
      <c r="S83" s="66">
        <v>5036</v>
      </c>
      <c r="T83" s="66" t="s">
        <v>1164</v>
      </c>
      <c r="U83" s="66" t="s">
        <v>1165</v>
      </c>
      <c r="V83" s="66" t="s">
        <v>1166</v>
      </c>
      <c r="W83" s="66" t="s">
        <v>1012</v>
      </c>
      <c r="X83" s="167">
        <v>0.252</v>
      </c>
    </row>
    <row r="84" spans="1:24" s="66" customFormat="1" ht="25.5">
      <c r="A84" s="64" t="s">
        <v>721</v>
      </c>
      <c r="B84" s="266" t="s">
        <v>1217</v>
      </c>
      <c r="C84" s="66" t="s">
        <v>1218</v>
      </c>
      <c r="D84" s="67" t="s">
        <v>1157</v>
      </c>
      <c r="E84" s="67" t="s">
        <v>1219</v>
      </c>
      <c r="F84" s="67" t="s">
        <v>1220</v>
      </c>
      <c r="G84" s="67" t="s">
        <v>1221</v>
      </c>
      <c r="H84" s="67" t="s">
        <v>1222</v>
      </c>
      <c r="I84" s="67" t="s">
        <v>1223</v>
      </c>
      <c r="J84" s="67" t="s">
        <v>1224</v>
      </c>
      <c r="K84" s="67" t="s">
        <v>1331</v>
      </c>
      <c r="L84" s="250">
        <v>13650</v>
      </c>
      <c r="M84" s="250">
        <v>13650</v>
      </c>
      <c r="N84" s="246">
        <f t="shared" si="2"/>
        <v>6825</v>
      </c>
      <c r="O84" s="165">
        <v>6825</v>
      </c>
      <c r="P84" s="165" t="s">
        <v>1332</v>
      </c>
      <c r="Q84" s="251" t="s">
        <v>1227</v>
      </c>
      <c r="R84" s="252" t="s">
        <v>1228</v>
      </c>
      <c r="S84" s="252" t="s">
        <v>1229</v>
      </c>
      <c r="T84" s="252" t="s">
        <v>1230</v>
      </c>
      <c r="U84" s="252" t="s">
        <v>1231</v>
      </c>
      <c r="V84" s="252" t="s">
        <v>1232</v>
      </c>
      <c r="W84" s="264" t="s">
        <v>1071</v>
      </c>
      <c r="X84" s="254">
        <v>0.2324</v>
      </c>
    </row>
    <row r="85" spans="1:24" s="66" customFormat="1" ht="25.5">
      <c r="A85" s="64" t="s">
        <v>722</v>
      </c>
      <c r="B85" s="3" t="s">
        <v>1287</v>
      </c>
      <c r="C85" s="147" t="s">
        <v>1288</v>
      </c>
      <c r="D85" s="67" t="s">
        <v>1157</v>
      </c>
      <c r="E85" s="148" t="s">
        <v>1289</v>
      </c>
      <c r="F85" s="148">
        <v>95024</v>
      </c>
      <c r="G85" s="148" t="s">
        <v>1290</v>
      </c>
      <c r="H85" s="148" t="s">
        <v>1291</v>
      </c>
      <c r="I85" s="68" t="s">
        <v>1292</v>
      </c>
      <c r="J85" s="148">
        <v>81002270874</v>
      </c>
      <c r="K85" s="148" t="s">
        <v>1333</v>
      </c>
      <c r="L85" s="281">
        <v>17873.26</v>
      </c>
      <c r="M85" s="284">
        <v>17137.28</v>
      </c>
      <c r="N85" s="246">
        <f t="shared" si="2"/>
        <v>8568.64</v>
      </c>
      <c r="O85" s="284">
        <v>8568.64</v>
      </c>
      <c r="P85" s="284" t="s">
        <v>1334</v>
      </c>
      <c r="Q85" s="247" t="s">
        <v>1295</v>
      </c>
      <c r="R85" s="285" t="s">
        <v>1296</v>
      </c>
      <c r="S85" s="285" t="s">
        <v>1297</v>
      </c>
      <c r="T85" s="147"/>
      <c r="U85" s="147" t="s">
        <v>1259</v>
      </c>
      <c r="V85" s="147" t="s">
        <v>1288</v>
      </c>
      <c r="W85" s="147" t="s">
        <v>1138</v>
      </c>
      <c r="X85" s="167">
        <v>0.2128</v>
      </c>
    </row>
    <row r="86" spans="1:24" s="66" customFormat="1" ht="51">
      <c r="A86" s="64" t="s">
        <v>723</v>
      </c>
      <c r="B86" s="65" t="s">
        <v>1208</v>
      </c>
      <c r="C86" s="66" t="s">
        <v>1209</v>
      </c>
      <c r="D86" s="67" t="s">
        <v>1157</v>
      </c>
      <c r="E86" s="67" t="s">
        <v>1210</v>
      </c>
      <c r="F86" s="67">
        <v>95046</v>
      </c>
      <c r="G86" s="139" t="s">
        <v>1027</v>
      </c>
      <c r="H86" s="139" t="s">
        <v>1211</v>
      </c>
      <c r="I86" s="67" t="s">
        <v>1212</v>
      </c>
      <c r="J86" s="67">
        <v>82002010872</v>
      </c>
      <c r="K86" s="67" t="s">
        <v>1335</v>
      </c>
      <c r="L86" s="165">
        <v>14564.86</v>
      </c>
      <c r="M86" s="165">
        <v>14564.86</v>
      </c>
      <c r="N86" s="246">
        <f t="shared" si="2"/>
        <v>7282.43</v>
      </c>
      <c r="O86" s="165">
        <v>7282.43</v>
      </c>
      <c r="P86" s="165" t="s">
        <v>1336</v>
      </c>
      <c r="Q86" s="267">
        <v>600001458</v>
      </c>
      <c r="R86" s="66">
        <v>84101</v>
      </c>
      <c r="S86" s="66">
        <v>1020</v>
      </c>
      <c r="T86" s="66" t="s">
        <v>1215</v>
      </c>
      <c r="U86" s="66" t="s">
        <v>1088</v>
      </c>
      <c r="V86" s="66" t="s">
        <v>1209</v>
      </c>
      <c r="W86" s="66" t="s">
        <v>1012</v>
      </c>
      <c r="X86" s="167">
        <v>0.2128</v>
      </c>
    </row>
    <row r="87" spans="1:24" s="287" customFormat="1" ht="51">
      <c r="A87" s="64" t="s">
        <v>724</v>
      </c>
      <c r="B87" s="65" t="s">
        <v>1208</v>
      </c>
      <c r="C87" s="66" t="s">
        <v>1209</v>
      </c>
      <c r="D87" s="67" t="s">
        <v>1157</v>
      </c>
      <c r="E87" s="67" t="s">
        <v>1210</v>
      </c>
      <c r="F87" s="67">
        <v>95046</v>
      </c>
      <c r="G87" s="139" t="s">
        <v>1027</v>
      </c>
      <c r="H87" s="139" t="s">
        <v>1211</v>
      </c>
      <c r="I87" s="67" t="s">
        <v>1212</v>
      </c>
      <c r="J87" s="67">
        <v>82002010872</v>
      </c>
      <c r="K87" s="67" t="s">
        <v>1337</v>
      </c>
      <c r="L87" s="165">
        <v>13505.31</v>
      </c>
      <c r="M87" s="165">
        <v>13505.31</v>
      </c>
      <c r="N87" s="246">
        <f t="shared" si="2"/>
        <v>6752.655</v>
      </c>
      <c r="O87" s="165">
        <v>6752.65</v>
      </c>
      <c r="P87" s="165" t="s">
        <v>1338</v>
      </c>
      <c r="Q87" s="267">
        <v>600001458</v>
      </c>
      <c r="R87" s="66">
        <v>84101</v>
      </c>
      <c r="S87" s="66">
        <v>1020</v>
      </c>
      <c r="T87" s="66" t="s">
        <v>1215</v>
      </c>
      <c r="U87" s="66" t="s">
        <v>1088</v>
      </c>
      <c r="V87" s="66" t="s">
        <v>1209</v>
      </c>
      <c r="W87" s="66" t="s">
        <v>1012</v>
      </c>
      <c r="X87" s="167">
        <v>0.2128</v>
      </c>
    </row>
    <row r="88" spans="1:24" s="290" customFormat="1" ht="51">
      <c r="A88" s="64" t="s">
        <v>725</v>
      </c>
      <c r="B88" s="65" t="s">
        <v>1208</v>
      </c>
      <c r="C88" s="66" t="s">
        <v>1209</v>
      </c>
      <c r="D88" s="67" t="s">
        <v>1157</v>
      </c>
      <c r="E88" s="67" t="s">
        <v>1210</v>
      </c>
      <c r="F88" s="67">
        <v>95046</v>
      </c>
      <c r="G88" s="139" t="s">
        <v>1027</v>
      </c>
      <c r="H88" s="139" t="s">
        <v>1211</v>
      </c>
      <c r="I88" s="67" t="s">
        <v>1212</v>
      </c>
      <c r="J88" s="67">
        <v>82002010872</v>
      </c>
      <c r="K88" s="67" t="s">
        <v>1339</v>
      </c>
      <c r="L88" s="165">
        <v>13505.31</v>
      </c>
      <c r="M88" s="165">
        <v>13505.31</v>
      </c>
      <c r="N88" s="246">
        <f t="shared" si="2"/>
        <v>6752.655</v>
      </c>
      <c r="O88" s="165">
        <v>6752.65</v>
      </c>
      <c r="P88" s="165" t="s">
        <v>1338</v>
      </c>
      <c r="Q88" s="267">
        <v>600001458</v>
      </c>
      <c r="R88" s="66">
        <v>84101</v>
      </c>
      <c r="S88" s="66">
        <v>1020</v>
      </c>
      <c r="T88" s="66" t="s">
        <v>1215</v>
      </c>
      <c r="U88" s="66" t="s">
        <v>1088</v>
      </c>
      <c r="V88" s="66" t="s">
        <v>1209</v>
      </c>
      <c r="W88" s="66" t="s">
        <v>1012</v>
      </c>
      <c r="X88" s="167">
        <v>0.2128</v>
      </c>
    </row>
    <row r="89" spans="1:25" s="290" customFormat="1" ht="51">
      <c r="A89" s="64" t="s">
        <v>726</v>
      </c>
      <c r="B89" s="65" t="s">
        <v>1340</v>
      </c>
      <c r="C89" s="66" t="s">
        <v>1341</v>
      </c>
      <c r="D89" s="67" t="s">
        <v>1157</v>
      </c>
      <c r="E89" s="67" t="s">
        <v>1342</v>
      </c>
      <c r="F89" s="67" t="s">
        <v>1343</v>
      </c>
      <c r="G89" s="67" t="s">
        <v>1344</v>
      </c>
      <c r="H89" s="67" t="s">
        <v>1345</v>
      </c>
      <c r="I89" s="67" t="s">
        <v>1346</v>
      </c>
      <c r="J89" s="67" t="s">
        <v>1347</v>
      </c>
      <c r="K89" s="67" t="s">
        <v>1348</v>
      </c>
      <c r="L89" s="250">
        <v>20712.58</v>
      </c>
      <c r="M89" s="250">
        <v>19286.5</v>
      </c>
      <c r="N89" s="246">
        <f t="shared" si="2"/>
        <v>9643.25</v>
      </c>
      <c r="O89" s="165">
        <v>9643.25</v>
      </c>
      <c r="P89" s="165" t="s">
        <v>1349</v>
      </c>
      <c r="Q89" s="291">
        <v>1101374</v>
      </c>
      <c r="R89" s="292">
        <v>83950</v>
      </c>
      <c r="S89" s="292">
        <v>3019</v>
      </c>
      <c r="T89" s="293" t="s">
        <v>1068</v>
      </c>
      <c r="U89" s="292" t="s">
        <v>1120</v>
      </c>
      <c r="V89" s="292" t="s">
        <v>746</v>
      </c>
      <c r="W89" s="294" t="s">
        <v>1141</v>
      </c>
      <c r="X89" s="254">
        <v>0.2128</v>
      </c>
      <c r="Y89" s="290" t="s">
        <v>1350</v>
      </c>
    </row>
    <row r="90" spans="1:24" s="295" customFormat="1" ht="51">
      <c r="A90" s="64" t="s">
        <v>727</v>
      </c>
      <c r="B90" s="65" t="s">
        <v>1340</v>
      </c>
      <c r="C90" s="66" t="s">
        <v>1341</v>
      </c>
      <c r="D90" s="67" t="s">
        <v>1157</v>
      </c>
      <c r="E90" s="67" t="s">
        <v>1342</v>
      </c>
      <c r="F90" s="67" t="s">
        <v>1343</v>
      </c>
      <c r="G90" s="67" t="s">
        <v>1344</v>
      </c>
      <c r="H90" s="67" t="s">
        <v>1345</v>
      </c>
      <c r="I90" s="67" t="s">
        <v>1346</v>
      </c>
      <c r="J90" s="67" t="s">
        <v>1347</v>
      </c>
      <c r="K90" s="67" t="s">
        <v>1351</v>
      </c>
      <c r="L90" s="250">
        <v>20402.14</v>
      </c>
      <c r="M90" s="250">
        <v>20030.8</v>
      </c>
      <c r="N90" s="246">
        <f t="shared" si="2"/>
        <v>10015.4</v>
      </c>
      <c r="O90" s="165">
        <v>10015.4</v>
      </c>
      <c r="P90" s="165" t="s">
        <v>1352</v>
      </c>
      <c r="Q90" s="291">
        <v>1101374</v>
      </c>
      <c r="R90" s="292">
        <v>83950</v>
      </c>
      <c r="S90" s="292">
        <v>3019</v>
      </c>
      <c r="T90" s="293" t="s">
        <v>1068</v>
      </c>
      <c r="U90" s="292" t="s">
        <v>1120</v>
      </c>
      <c r="V90" s="292" t="s">
        <v>746</v>
      </c>
      <c r="W90" s="294" t="s">
        <v>1071</v>
      </c>
      <c r="X90" s="254">
        <v>0.2128</v>
      </c>
    </row>
    <row r="91" spans="1:24" s="295" customFormat="1" ht="38.25">
      <c r="A91" s="64" t="s">
        <v>728</v>
      </c>
      <c r="B91" s="3" t="s">
        <v>1245</v>
      </c>
      <c r="C91" s="147" t="s">
        <v>1246</v>
      </c>
      <c r="D91" s="148" t="s">
        <v>1157</v>
      </c>
      <c r="E91" s="148" t="s">
        <v>1247</v>
      </c>
      <c r="F91" s="148">
        <v>5</v>
      </c>
      <c r="G91" s="148" t="s">
        <v>1248</v>
      </c>
      <c r="H91" s="148" t="s">
        <v>1249</v>
      </c>
      <c r="I91" s="68" t="s">
        <v>1250</v>
      </c>
      <c r="J91" s="148">
        <v>81004080875</v>
      </c>
      <c r="K91" s="148" t="s">
        <v>1353</v>
      </c>
      <c r="L91" s="268">
        <v>29251.7</v>
      </c>
      <c r="M91" s="296">
        <v>29251.7</v>
      </c>
      <c r="N91" s="246">
        <f t="shared" si="2"/>
        <v>14625.85</v>
      </c>
      <c r="O91" s="297">
        <v>14625.85</v>
      </c>
      <c r="P91" s="297" t="s">
        <v>1354</v>
      </c>
      <c r="Q91" s="271" t="s">
        <v>1024</v>
      </c>
      <c r="R91" s="272" t="s">
        <v>1025</v>
      </c>
      <c r="S91" s="272" t="s">
        <v>1022</v>
      </c>
      <c r="T91" s="264" t="s">
        <v>208</v>
      </c>
      <c r="U91" s="264" t="s">
        <v>1165</v>
      </c>
      <c r="V91" s="264" t="s">
        <v>1026</v>
      </c>
      <c r="W91" s="264" t="s">
        <v>1138</v>
      </c>
      <c r="X91" s="254">
        <v>0.1897</v>
      </c>
    </row>
    <row r="92" spans="1:24" s="309" customFormat="1" ht="12.75">
      <c r="A92" s="85"/>
      <c r="B92" s="298"/>
      <c r="C92" s="86" t="s">
        <v>742</v>
      </c>
      <c r="D92" s="299"/>
      <c r="E92" s="299"/>
      <c r="F92" s="299"/>
      <c r="G92" s="299"/>
      <c r="H92" s="299"/>
      <c r="I92" s="300"/>
      <c r="J92" s="299"/>
      <c r="K92" s="299"/>
      <c r="L92" s="301"/>
      <c r="M92" s="302"/>
      <c r="N92" s="303"/>
      <c r="O92" s="304"/>
      <c r="P92" s="304"/>
      <c r="Q92" s="305"/>
      <c r="R92" s="306"/>
      <c r="S92" s="306"/>
      <c r="T92" s="307"/>
      <c r="U92" s="307"/>
      <c r="V92" s="307"/>
      <c r="W92" s="307"/>
      <c r="X92" s="308"/>
    </row>
    <row r="93" spans="1:24" s="309" customFormat="1" ht="25.5">
      <c r="A93" s="85"/>
      <c r="B93" s="298"/>
      <c r="C93" s="86" t="s">
        <v>1153</v>
      </c>
      <c r="D93" s="299"/>
      <c r="E93" s="299"/>
      <c r="F93" s="299"/>
      <c r="G93" s="299"/>
      <c r="H93" s="299"/>
      <c r="I93" s="300"/>
      <c r="J93" s="299"/>
      <c r="K93" s="299"/>
      <c r="L93" s="301"/>
      <c r="M93" s="302"/>
      <c r="N93" s="303"/>
      <c r="O93" s="304"/>
      <c r="P93" s="304"/>
      <c r="Q93" s="305"/>
      <c r="R93" s="306"/>
      <c r="S93" s="306"/>
      <c r="T93" s="307"/>
      <c r="U93" s="307"/>
      <c r="V93" s="307"/>
      <c r="W93" s="307"/>
      <c r="X93" s="308"/>
    </row>
    <row r="94" spans="1:24" s="134" customFormat="1" ht="25.5">
      <c r="A94" s="356"/>
      <c r="B94" s="52" t="s">
        <v>976</v>
      </c>
      <c r="C94" s="53" t="s">
        <v>977</v>
      </c>
      <c r="D94" s="52" t="s">
        <v>978</v>
      </c>
      <c r="E94" s="52" t="s">
        <v>979</v>
      </c>
      <c r="F94" s="52" t="s">
        <v>980</v>
      </c>
      <c r="G94" s="52" t="s">
        <v>981</v>
      </c>
      <c r="H94" s="52" t="s">
        <v>982</v>
      </c>
      <c r="I94" s="52" t="s">
        <v>983</v>
      </c>
      <c r="J94" s="54" t="s">
        <v>984</v>
      </c>
      <c r="K94" s="52" t="s">
        <v>985</v>
      </c>
      <c r="L94" s="133" t="s">
        <v>986</v>
      </c>
      <c r="M94" s="133" t="s">
        <v>987</v>
      </c>
      <c r="O94" s="357" t="s">
        <v>988</v>
      </c>
      <c r="P94" s="133" t="s">
        <v>1154</v>
      </c>
      <c r="Q94" s="135" t="s">
        <v>990</v>
      </c>
      <c r="R94" s="136" t="s">
        <v>991</v>
      </c>
      <c r="S94" s="136" t="s">
        <v>992</v>
      </c>
      <c r="T94" s="136" t="s">
        <v>993</v>
      </c>
      <c r="U94" s="53" t="s">
        <v>994</v>
      </c>
      <c r="V94" s="53" t="s">
        <v>995</v>
      </c>
      <c r="W94" s="134" t="s">
        <v>996</v>
      </c>
      <c r="X94" s="358" t="s">
        <v>997</v>
      </c>
    </row>
    <row r="95" spans="1:24" s="317" customFormat="1" ht="26.25" thickBot="1">
      <c r="A95" s="198" t="s">
        <v>729</v>
      </c>
      <c r="B95" s="310" t="s">
        <v>1263</v>
      </c>
      <c r="C95" s="209" t="s">
        <v>1157</v>
      </c>
      <c r="D95" s="201" t="s">
        <v>1157</v>
      </c>
      <c r="E95" s="202" t="s">
        <v>1264</v>
      </c>
      <c r="F95" s="202">
        <v>95100</v>
      </c>
      <c r="G95" s="202" t="s">
        <v>1265</v>
      </c>
      <c r="H95" s="202" t="s">
        <v>1266</v>
      </c>
      <c r="I95" s="202" t="s">
        <v>1267</v>
      </c>
      <c r="J95" s="202">
        <v>80012710879</v>
      </c>
      <c r="K95" s="202" t="s">
        <v>662</v>
      </c>
      <c r="L95" s="311">
        <v>56805.73</v>
      </c>
      <c r="M95" s="312">
        <v>51204.84</v>
      </c>
      <c r="N95" s="313">
        <f>(M95*50)/100</f>
        <v>25602.42</v>
      </c>
      <c r="O95" s="312">
        <v>25602.42</v>
      </c>
      <c r="P95" s="314" t="s">
        <v>663</v>
      </c>
      <c r="Q95" s="315" t="s">
        <v>1270</v>
      </c>
      <c r="R95" s="316">
        <v>16923</v>
      </c>
      <c r="S95" s="316">
        <v>3069</v>
      </c>
      <c r="T95" s="316" t="s">
        <v>1271</v>
      </c>
      <c r="U95" s="317" t="s">
        <v>1272</v>
      </c>
      <c r="V95" s="317" t="s">
        <v>664</v>
      </c>
      <c r="X95" s="318">
        <v>0.3634</v>
      </c>
    </row>
    <row r="96" spans="1:24" s="327" customFormat="1" ht="39" thickBot="1">
      <c r="A96" s="87" t="s">
        <v>730</v>
      </c>
      <c r="B96" s="319" t="s">
        <v>1245</v>
      </c>
      <c r="C96" s="100" t="s">
        <v>1246</v>
      </c>
      <c r="D96" s="101" t="s">
        <v>1157</v>
      </c>
      <c r="E96" s="101" t="s">
        <v>1247</v>
      </c>
      <c r="F96" s="101">
        <v>95037</v>
      </c>
      <c r="G96" s="101" t="s">
        <v>1248</v>
      </c>
      <c r="H96" s="101" t="s">
        <v>1249</v>
      </c>
      <c r="I96" s="211" t="s">
        <v>1250</v>
      </c>
      <c r="J96" s="101">
        <v>81004080875</v>
      </c>
      <c r="K96" s="101" t="s">
        <v>665</v>
      </c>
      <c r="L96" s="320">
        <v>39414.24</v>
      </c>
      <c r="M96" s="321">
        <v>39414.24</v>
      </c>
      <c r="N96" s="322">
        <f>(M96*50)/100</f>
        <v>19707.12</v>
      </c>
      <c r="O96" s="321">
        <v>19707.12</v>
      </c>
      <c r="P96" s="323" t="s">
        <v>666</v>
      </c>
      <c r="Q96" s="324" t="s">
        <v>1024</v>
      </c>
      <c r="R96" s="325" t="s">
        <v>1025</v>
      </c>
      <c r="S96" s="325" t="s">
        <v>1022</v>
      </c>
      <c r="T96" s="326" t="s">
        <v>208</v>
      </c>
      <c r="U96" s="326" t="s">
        <v>1165</v>
      </c>
      <c r="V96" s="326" t="s">
        <v>1026</v>
      </c>
      <c r="X96" s="328">
        <v>0.3304</v>
      </c>
    </row>
    <row r="97" spans="1:24" s="336" customFormat="1" ht="26.25" thickBot="1">
      <c r="A97" s="87" t="s">
        <v>731</v>
      </c>
      <c r="B97" s="88" t="s">
        <v>1167</v>
      </c>
      <c r="C97" s="89" t="s">
        <v>1168</v>
      </c>
      <c r="D97" s="90" t="s">
        <v>1157</v>
      </c>
      <c r="E97" s="90" t="s">
        <v>1169</v>
      </c>
      <c r="F97" s="90">
        <v>95122</v>
      </c>
      <c r="G97" s="91" t="s">
        <v>1170</v>
      </c>
      <c r="H97" s="91" t="s">
        <v>1171</v>
      </c>
      <c r="I97" s="329" t="s">
        <v>743</v>
      </c>
      <c r="J97" s="330">
        <v>80008210876</v>
      </c>
      <c r="K97" s="90" t="s">
        <v>667</v>
      </c>
      <c r="L97" s="331">
        <v>48712.38</v>
      </c>
      <c r="M97" s="332">
        <v>47524.28</v>
      </c>
      <c r="N97" s="322">
        <f>(M97*50)/100</f>
        <v>23762.14</v>
      </c>
      <c r="O97" s="332">
        <v>23762.14</v>
      </c>
      <c r="P97" s="333" t="s">
        <v>668</v>
      </c>
      <c r="Q97" s="334" t="s">
        <v>1173</v>
      </c>
      <c r="R97" s="335">
        <v>16900</v>
      </c>
      <c r="S97" s="335">
        <v>5036</v>
      </c>
      <c r="T97" s="335" t="s">
        <v>1055</v>
      </c>
      <c r="U97" s="335" t="s">
        <v>1165</v>
      </c>
      <c r="V97" s="335" t="s">
        <v>1174</v>
      </c>
      <c r="X97" s="328">
        <v>0.3024</v>
      </c>
    </row>
    <row r="98" spans="1:24" s="342" customFormat="1" ht="51.75" thickBot="1">
      <c r="A98" s="87" t="s">
        <v>732</v>
      </c>
      <c r="B98" s="88" t="s">
        <v>1302</v>
      </c>
      <c r="C98" s="89" t="s">
        <v>1303</v>
      </c>
      <c r="D98" s="90" t="s">
        <v>1157</v>
      </c>
      <c r="E98" s="90" t="s">
        <v>1304</v>
      </c>
      <c r="F98" s="90">
        <v>95045</v>
      </c>
      <c r="G98" s="90">
        <v>95474737</v>
      </c>
      <c r="H98" s="90">
        <v>95471166</v>
      </c>
      <c r="I98" s="337" t="s">
        <v>1305</v>
      </c>
      <c r="J98" s="90">
        <v>80012290872</v>
      </c>
      <c r="K98" s="90" t="s">
        <v>669</v>
      </c>
      <c r="L98" s="338">
        <v>79828.53</v>
      </c>
      <c r="M98" s="339">
        <v>76060.21</v>
      </c>
      <c r="N98" s="322">
        <f>(M98*50)/100</f>
        <v>38030.105</v>
      </c>
      <c r="O98" s="339">
        <v>38030.1</v>
      </c>
      <c r="P98" s="215" t="s">
        <v>670</v>
      </c>
      <c r="Q98" s="340">
        <v>600000212</v>
      </c>
      <c r="R98" s="341">
        <v>8340</v>
      </c>
      <c r="S98" s="341">
        <v>1020</v>
      </c>
      <c r="T98" s="341" t="s">
        <v>1307</v>
      </c>
      <c r="U98" s="336" t="s">
        <v>1202</v>
      </c>
      <c r="V98" s="336" t="s">
        <v>1308</v>
      </c>
      <c r="X98" s="328">
        <v>0.3024</v>
      </c>
    </row>
    <row r="99" spans="1:24" s="341" customFormat="1" ht="51.75" thickBot="1">
      <c r="A99" s="87" t="s">
        <v>733</v>
      </c>
      <c r="B99" s="88" t="s">
        <v>1302</v>
      </c>
      <c r="C99" s="89" t="s">
        <v>1303</v>
      </c>
      <c r="D99" s="90" t="s">
        <v>1157</v>
      </c>
      <c r="E99" s="90" t="s">
        <v>1304</v>
      </c>
      <c r="F99" s="90">
        <v>95045</v>
      </c>
      <c r="G99" s="90">
        <v>95474737</v>
      </c>
      <c r="H99" s="90">
        <v>95471166</v>
      </c>
      <c r="I99" s="337" t="s">
        <v>1305</v>
      </c>
      <c r="J99" s="90">
        <v>80012290872</v>
      </c>
      <c r="K99" s="90" t="s">
        <v>671</v>
      </c>
      <c r="L99" s="338">
        <v>79828.53</v>
      </c>
      <c r="M99" s="339">
        <v>76060.21</v>
      </c>
      <c r="N99" s="322">
        <f>(M99*50)/100</f>
        <v>38030.105</v>
      </c>
      <c r="O99" s="339">
        <v>38030.1</v>
      </c>
      <c r="P99" s="215" t="s">
        <v>670</v>
      </c>
      <c r="Q99" s="340">
        <v>600000212</v>
      </c>
      <c r="R99" s="341">
        <v>8340</v>
      </c>
      <c r="S99" s="341">
        <v>1020</v>
      </c>
      <c r="T99" s="341" t="s">
        <v>1307</v>
      </c>
      <c r="U99" s="336" t="s">
        <v>1202</v>
      </c>
      <c r="V99" s="336" t="s">
        <v>1308</v>
      </c>
      <c r="X99" s="328">
        <v>0.3024</v>
      </c>
    </row>
    <row r="100" spans="1:24" s="348" customFormat="1" ht="25.5">
      <c r="A100" s="220"/>
      <c r="B100" s="32"/>
      <c r="C100" s="40" t="s">
        <v>974</v>
      </c>
      <c r="D100" s="221"/>
      <c r="E100" s="221"/>
      <c r="F100" s="221"/>
      <c r="G100" s="221"/>
      <c r="H100" s="221"/>
      <c r="I100" s="343"/>
      <c r="J100" s="221"/>
      <c r="K100" s="221"/>
      <c r="L100" s="344"/>
      <c r="M100" s="345"/>
      <c r="N100" s="346"/>
      <c r="O100" s="345"/>
      <c r="P100" s="226"/>
      <c r="Q100" s="347"/>
      <c r="U100" s="349"/>
      <c r="V100" s="349"/>
      <c r="X100" s="350"/>
    </row>
    <row r="101" spans="1:25" s="48" customFormat="1" ht="12.75">
      <c r="A101" s="39"/>
      <c r="B101" s="7"/>
      <c r="C101" s="40" t="s">
        <v>1355</v>
      </c>
      <c r="D101" s="41"/>
      <c r="E101" s="41"/>
      <c r="F101" s="41"/>
      <c r="G101" s="41"/>
      <c r="H101" s="41"/>
      <c r="I101" s="41"/>
      <c r="J101" s="351"/>
      <c r="K101" s="41"/>
      <c r="L101" s="352"/>
      <c r="M101" s="353"/>
      <c r="N101" s="354"/>
      <c r="O101" s="353"/>
      <c r="P101" s="353"/>
      <c r="Q101" s="45"/>
      <c r="R101" s="46"/>
      <c r="S101" s="46"/>
      <c r="T101" s="46"/>
      <c r="X101" s="355"/>
      <c r="Y101" s="50"/>
    </row>
    <row r="102" spans="1:24" s="134" customFormat="1" ht="25.5">
      <c r="A102" s="356"/>
      <c r="B102" s="52" t="s">
        <v>976</v>
      </c>
      <c r="C102" s="53" t="s">
        <v>977</v>
      </c>
      <c r="D102" s="52" t="s">
        <v>978</v>
      </c>
      <c r="E102" s="52" t="s">
        <v>979</v>
      </c>
      <c r="F102" s="52" t="s">
        <v>980</v>
      </c>
      <c r="G102" s="52" t="s">
        <v>981</v>
      </c>
      <c r="H102" s="52" t="s">
        <v>982</v>
      </c>
      <c r="I102" s="52" t="s">
        <v>983</v>
      </c>
      <c r="J102" s="54" t="s">
        <v>984</v>
      </c>
      <c r="K102" s="52" t="s">
        <v>985</v>
      </c>
      <c r="L102" s="133" t="s">
        <v>986</v>
      </c>
      <c r="M102" s="133" t="s">
        <v>987</v>
      </c>
      <c r="O102" s="357" t="s">
        <v>988</v>
      </c>
      <c r="P102" s="133" t="s">
        <v>1154</v>
      </c>
      <c r="Q102" s="135" t="s">
        <v>990</v>
      </c>
      <c r="R102" s="136" t="s">
        <v>991</v>
      </c>
      <c r="S102" s="136" t="s">
        <v>992</v>
      </c>
      <c r="T102" s="136" t="s">
        <v>993</v>
      </c>
      <c r="U102" s="53" t="s">
        <v>994</v>
      </c>
      <c r="V102" s="53" t="s">
        <v>995</v>
      </c>
      <c r="W102" s="134" t="s">
        <v>996</v>
      </c>
      <c r="X102" s="358" t="s">
        <v>997</v>
      </c>
    </row>
    <row r="103" spans="1:24" s="74" customFormat="1" ht="25.5">
      <c r="A103" s="64" t="s">
        <v>757</v>
      </c>
      <c r="B103" s="65" t="s">
        <v>1356</v>
      </c>
      <c r="C103" s="66" t="s">
        <v>1357</v>
      </c>
      <c r="D103" s="67" t="s">
        <v>1358</v>
      </c>
      <c r="E103" s="67" t="s">
        <v>1359</v>
      </c>
      <c r="F103" s="67">
        <v>94100</v>
      </c>
      <c r="G103" s="67" t="s">
        <v>1360</v>
      </c>
      <c r="H103" s="67" t="s">
        <v>1360</v>
      </c>
      <c r="I103" s="138" t="s">
        <v>1361</v>
      </c>
      <c r="J103" s="67">
        <v>80005280864</v>
      </c>
      <c r="K103" s="67" t="s">
        <v>1362</v>
      </c>
      <c r="L103" s="140">
        <v>24997.05</v>
      </c>
      <c r="M103" s="81">
        <v>23491.45</v>
      </c>
      <c r="N103" s="359">
        <f>(M103*50)/100</f>
        <v>11745.725</v>
      </c>
      <c r="O103" s="81">
        <v>11745.72</v>
      </c>
      <c r="P103" s="81" t="s">
        <v>1363</v>
      </c>
      <c r="Q103" s="82">
        <v>600003789</v>
      </c>
      <c r="R103" s="83">
        <v>16800</v>
      </c>
      <c r="S103" s="83">
        <v>1020</v>
      </c>
      <c r="T103" s="83" t="s">
        <v>1055</v>
      </c>
      <c r="U103" s="83" t="s">
        <v>1364</v>
      </c>
      <c r="V103" s="83" t="s">
        <v>606</v>
      </c>
      <c r="W103" s="75" t="s">
        <v>1012</v>
      </c>
      <c r="X103" s="77">
        <v>0.2751</v>
      </c>
    </row>
    <row r="104" spans="1:24" s="74" customFormat="1" ht="25.5">
      <c r="A104" s="64" t="s">
        <v>758</v>
      </c>
      <c r="B104" s="65" t="s">
        <v>1356</v>
      </c>
      <c r="C104" s="66" t="s">
        <v>1357</v>
      </c>
      <c r="D104" s="67" t="s">
        <v>1358</v>
      </c>
      <c r="E104" s="67" t="s">
        <v>1359</v>
      </c>
      <c r="F104" s="67">
        <v>94100</v>
      </c>
      <c r="G104" s="67" t="s">
        <v>1360</v>
      </c>
      <c r="H104" s="67" t="s">
        <v>1360</v>
      </c>
      <c r="I104" s="138" t="s">
        <v>1361</v>
      </c>
      <c r="J104" s="67">
        <v>80005280864</v>
      </c>
      <c r="K104" s="67" t="s">
        <v>1365</v>
      </c>
      <c r="L104" s="140">
        <v>25835.1</v>
      </c>
      <c r="M104" s="141">
        <v>25835.1</v>
      </c>
      <c r="N104" s="359">
        <f aca="true" t="shared" si="3" ref="N104:N109">(M104*50)/100</f>
        <v>12917.55</v>
      </c>
      <c r="O104" s="141">
        <v>12917.55</v>
      </c>
      <c r="P104" s="141" t="s">
        <v>1366</v>
      </c>
      <c r="Q104" s="82">
        <v>600003789</v>
      </c>
      <c r="R104" s="83">
        <v>16800</v>
      </c>
      <c r="S104" s="83">
        <v>1020</v>
      </c>
      <c r="T104" s="83" t="s">
        <v>1055</v>
      </c>
      <c r="U104" s="83" t="s">
        <v>1364</v>
      </c>
      <c r="V104" s="83" t="s">
        <v>606</v>
      </c>
      <c r="W104" s="75" t="s">
        <v>1012</v>
      </c>
      <c r="X104" s="77">
        <v>0.2751</v>
      </c>
    </row>
    <row r="105" spans="1:24" s="74" customFormat="1" ht="25.5">
      <c r="A105" s="64" t="s">
        <v>759</v>
      </c>
      <c r="B105" s="65" t="s">
        <v>1356</v>
      </c>
      <c r="C105" s="66" t="s">
        <v>1357</v>
      </c>
      <c r="D105" s="67" t="s">
        <v>1358</v>
      </c>
      <c r="E105" s="67" t="s">
        <v>1359</v>
      </c>
      <c r="F105" s="67">
        <v>94100</v>
      </c>
      <c r="G105" s="67" t="s">
        <v>1360</v>
      </c>
      <c r="H105" s="67" t="s">
        <v>1360</v>
      </c>
      <c r="I105" s="138" t="s">
        <v>1361</v>
      </c>
      <c r="J105" s="67">
        <v>80005280864</v>
      </c>
      <c r="K105" s="67" t="s">
        <v>1367</v>
      </c>
      <c r="L105" s="140">
        <v>25965.8</v>
      </c>
      <c r="M105" s="141">
        <v>25965.8</v>
      </c>
      <c r="N105" s="359">
        <f t="shared" si="3"/>
        <v>12982.9</v>
      </c>
      <c r="O105" s="141">
        <v>12982.9</v>
      </c>
      <c r="P105" s="141" t="s">
        <v>1368</v>
      </c>
      <c r="Q105" s="82">
        <v>600003789</v>
      </c>
      <c r="R105" s="83">
        <v>16800</v>
      </c>
      <c r="S105" s="83">
        <v>1020</v>
      </c>
      <c r="T105" s="83" t="s">
        <v>1055</v>
      </c>
      <c r="U105" s="83" t="s">
        <v>1364</v>
      </c>
      <c r="V105" s="83" t="s">
        <v>606</v>
      </c>
      <c r="W105" s="75" t="s">
        <v>1012</v>
      </c>
      <c r="X105" s="77">
        <v>0.2751</v>
      </c>
    </row>
    <row r="106" spans="1:24" s="78" customFormat="1" ht="76.5">
      <c r="A106" s="64" t="s">
        <v>760</v>
      </c>
      <c r="B106" s="65" t="s">
        <v>1369</v>
      </c>
      <c r="C106" s="66" t="s">
        <v>1370</v>
      </c>
      <c r="D106" s="148" t="s">
        <v>1358</v>
      </c>
      <c r="E106" s="148" t="s">
        <v>1371</v>
      </c>
      <c r="F106" s="148">
        <v>94015</v>
      </c>
      <c r="G106" s="67" t="s">
        <v>1372</v>
      </c>
      <c r="H106" s="67" t="s">
        <v>1373</v>
      </c>
      <c r="I106" s="68" t="s">
        <v>1374</v>
      </c>
      <c r="J106" s="67">
        <v>80003670868</v>
      </c>
      <c r="K106" s="67" t="s">
        <v>1375</v>
      </c>
      <c r="L106" s="360">
        <v>42621.8</v>
      </c>
      <c r="M106" s="81">
        <v>39657.8</v>
      </c>
      <c r="N106" s="359">
        <f t="shared" si="3"/>
        <v>19828.9</v>
      </c>
      <c r="O106" s="81">
        <v>19828.9</v>
      </c>
      <c r="P106" s="81" t="s">
        <v>1376</v>
      </c>
      <c r="Q106" s="73">
        <v>600004905</v>
      </c>
      <c r="R106" s="78">
        <v>8369</v>
      </c>
      <c r="S106" s="78">
        <v>1020</v>
      </c>
      <c r="T106" s="78" t="s">
        <v>1377</v>
      </c>
      <c r="U106" s="74" t="s">
        <v>1088</v>
      </c>
      <c r="V106" s="75" t="s">
        <v>1370</v>
      </c>
      <c r="W106" s="361" t="s">
        <v>1141</v>
      </c>
      <c r="X106" s="77">
        <v>0.2344</v>
      </c>
    </row>
    <row r="107" spans="1:24" s="78" customFormat="1" ht="38.25">
      <c r="A107" s="64" t="s">
        <v>761</v>
      </c>
      <c r="B107" s="65" t="s">
        <v>1369</v>
      </c>
      <c r="C107" s="66" t="s">
        <v>1370</v>
      </c>
      <c r="D107" s="148" t="s">
        <v>1358</v>
      </c>
      <c r="E107" s="148" t="s">
        <v>1371</v>
      </c>
      <c r="F107" s="148">
        <v>94015</v>
      </c>
      <c r="G107" s="67" t="s">
        <v>1372</v>
      </c>
      <c r="H107" s="67" t="s">
        <v>1373</v>
      </c>
      <c r="I107" s="68" t="s">
        <v>1374</v>
      </c>
      <c r="J107" s="67">
        <v>80003670868</v>
      </c>
      <c r="K107" s="67" t="s">
        <v>1378</v>
      </c>
      <c r="L107" s="360">
        <v>20366.65</v>
      </c>
      <c r="M107" s="81">
        <v>19741.74</v>
      </c>
      <c r="N107" s="359">
        <f t="shared" si="3"/>
        <v>9870.87</v>
      </c>
      <c r="O107" s="81">
        <v>9870.87</v>
      </c>
      <c r="P107" s="81" t="s">
        <v>1379</v>
      </c>
      <c r="Q107" s="73">
        <v>600004905</v>
      </c>
      <c r="R107" s="78">
        <v>8369</v>
      </c>
      <c r="S107" s="78">
        <v>1020</v>
      </c>
      <c r="T107" s="78" t="s">
        <v>1377</v>
      </c>
      <c r="U107" s="75" t="s">
        <v>1088</v>
      </c>
      <c r="V107" s="75" t="s">
        <v>1370</v>
      </c>
      <c r="W107" s="361" t="s">
        <v>1012</v>
      </c>
      <c r="X107" s="77">
        <v>0.2344</v>
      </c>
    </row>
    <row r="108" spans="1:24" s="78" customFormat="1" ht="38.25">
      <c r="A108" s="64" t="s">
        <v>762</v>
      </c>
      <c r="B108" s="65" t="s">
        <v>1369</v>
      </c>
      <c r="C108" s="66" t="s">
        <v>1370</v>
      </c>
      <c r="D108" s="148" t="s">
        <v>1358</v>
      </c>
      <c r="E108" s="148" t="s">
        <v>1371</v>
      </c>
      <c r="F108" s="148">
        <v>94015</v>
      </c>
      <c r="G108" s="67" t="s">
        <v>1372</v>
      </c>
      <c r="H108" s="67" t="s">
        <v>1373</v>
      </c>
      <c r="I108" s="68" t="s">
        <v>1374</v>
      </c>
      <c r="J108" s="67">
        <v>80003670868</v>
      </c>
      <c r="K108" s="67" t="s">
        <v>1380</v>
      </c>
      <c r="L108" s="360">
        <v>42621.8</v>
      </c>
      <c r="M108" s="81">
        <v>39657.6</v>
      </c>
      <c r="N108" s="359">
        <f t="shared" si="3"/>
        <v>19828.8</v>
      </c>
      <c r="O108" s="81">
        <v>19828.8</v>
      </c>
      <c r="P108" s="81" t="s">
        <v>1381</v>
      </c>
      <c r="Q108" s="73">
        <v>600004905</v>
      </c>
      <c r="R108" s="78">
        <v>8369</v>
      </c>
      <c r="S108" s="78">
        <v>1020</v>
      </c>
      <c r="T108" s="78" t="s">
        <v>1377</v>
      </c>
      <c r="U108" s="75" t="s">
        <v>1088</v>
      </c>
      <c r="V108" s="75" t="s">
        <v>1370</v>
      </c>
      <c r="W108" s="361" t="s">
        <v>1012</v>
      </c>
      <c r="X108" s="77">
        <v>0.2344</v>
      </c>
    </row>
    <row r="109" spans="1:24" s="78" customFormat="1" ht="38.25">
      <c r="A109" s="64" t="s">
        <v>763</v>
      </c>
      <c r="B109" s="65" t="s">
        <v>1369</v>
      </c>
      <c r="C109" s="66" t="s">
        <v>1370</v>
      </c>
      <c r="D109" s="148" t="s">
        <v>1358</v>
      </c>
      <c r="E109" s="148" t="s">
        <v>1371</v>
      </c>
      <c r="F109" s="148">
        <v>94015</v>
      </c>
      <c r="G109" s="67" t="s">
        <v>1372</v>
      </c>
      <c r="H109" s="67" t="s">
        <v>1373</v>
      </c>
      <c r="I109" s="68" t="s">
        <v>1374</v>
      </c>
      <c r="J109" s="67">
        <v>80003670868</v>
      </c>
      <c r="K109" s="67" t="s">
        <v>1382</v>
      </c>
      <c r="L109" s="360">
        <v>36288.68</v>
      </c>
      <c r="M109" s="81">
        <v>30525.12</v>
      </c>
      <c r="N109" s="359">
        <f t="shared" si="3"/>
        <v>15262.56</v>
      </c>
      <c r="O109" s="81">
        <v>15262.56</v>
      </c>
      <c r="P109" s="81" t="s">
        <v>1383</v>
      </c>
      <c r="Q109" s="73">
        <v>600004905</v>
      </c>
      <c r="R109" s="78">
        <v>8369</v>
      </c>
      <c r="S109" s="78">
        <v>1020</v>
      </c>
      <c r="T109" s="78" t="s">
        <v>1377</v>
      </c>
      <c r="U109" s="75" t="s">
        <v>1088</v>
      </c>
      <c r="V109" s="75" t="s">
        <v>1370</v>
      </c>
      <c r="W109" s="361" t="s">
        <v>1012</v>
      </c>
      <c r="X109" s="77">
        <v>0.2344</v>
      </c>
    </row>
    <row r="110" spans="1:24" s="398" customFormat="1" ht="12.75">
      <c r="A110" s="85"/>
      <c r="B110" s="36"/>
      <c r="C110" s="86" t="s">
        <v>742</v>
      </c>
      <c r="D110" s="299"/>
      <c r="E110" s="299"/>
      <c r="F110" s="299"/>
      <c r="G110" s="186"/>
      <c r="H110" s="186"/>
      <c r="I110" s="300"/>
      <c r="J110" s="186"/>
      <c r="K110" s="186"/>
      <c r="L110" s="852"/>
      <c r="M110" s="853"/>
      <c r="N110" s="854"/>
      <c r="O110" s="853"/>
      <c r="P110" s="853"/>
      <c r="Q110" s="393"/>
      <c r="U110" s="396"/>
      <c r="V110" s="396"/>
      <c r="W110" s="855"/>
      <c r="X110" s="397"/>
    </row>
    <row r="111" spans="1:24" s="398" customFormat="1" ht="12.75">
      <c r="A111" s="85"/>
      <c r="B111" s="36"/>
      <c r="C111" s="86" t="s">
        <v>1355</v>
      </c>
      <c r="D111" s="299"/>
      <c r="E111" s="299"/>
      <c r="F111" s="299"/>
      <c r="G111" s="186"/>
      <c r="H111" s="186"/>
      <c r="I111" s="300"/>
      <c r="J111" s="186"/>
      <c r="K111" s="186"/>
      <c r="L111" s="852"/>
      <c r="M111" s="853"/>
      <c r="N111" s="854"/>
      <c r="O111" s="853"/>
      <c r="P111" s="853"/>
      <c r="Q111" s="393"/>
      <c r="U111" s="396"/>
      <c r="V111" s="396"/>
      <c r="W111" s="855"/>
      <c r="X111" s="397"/>
    </row>
    <row r="112" spans="1:24" s="134" customFormat="1" ht="25.5">
      <c r="A112" s="356"/>
      <c r="B112" s="52" t="s">
        <v>976</v>
      </c>
      <c r="C112" s="53" t="s">
        <v>977</v>
      </c>
      <c r="D112" s="52" t="s">
        <v>978</v>
      </c>
      <c r="E112" s="52" t="s">
        <v>979</v>
      </c>
      <c r="F112" s="52" t="s">
        <v>980</v>
      </c>
      <c r="G112" s="52" t="s">
        <v>981</v>
      </c>
      <c r="H112" s="52" t="s">
        <v>982</v>
      </c>
      <c r="I112" s="52" t="s">
        <v>983</v>
      </c>
      <c r="J112" s="54" t="s">
        <v>984</v>
      </c>
      <c r="K112" s="52" t="s">
        <v>985</v>
      </c>
      <c r="L112" s="133" t="s">
        <v>986</v>
      </c>
      <c r="M112" s="133" t="s">
        <v>987</v>
      </c>
      <c r="O112" s="357" t="s">
        <v>988</v>
      </c>
      <c r="P112" s="133" t="s">
        <v>1154</v>
      </c>
      <c r="Q112" s="135" t="s">
        <v>990</v>
      </c>
      <c r="R112" s="136" t="s">
        <v>991</v>
      </c>
      <c r="S112" s="136" t="s">
        <v>992</v>
      </c>
      <c r="T112" s="136" t="s">
        <v>993</v>
      </c>
      <c r="U112" s="53" t="s">
        <v>994</v>
      </c>
      <c r="V112" s="53" t="s">
        <v>995</v>
      </c>
      <c r="W112" s="134" t="s">
        <v>996</v>
      </c>
      <c r="X112" s="358" t="s">
        <v>997</v>
      </c>
    </row>
    <row r="113" spans="1:24" s="849" customFormat="1" ht="26.25" thickBot="1">
      <c r="A113" s="198" t="s">
        <v>764</v>
      </c>
      <c r="B113" s="199" t="s">
        <v>734</v>
      </c>
      <c r="C113" s="200" t="s">
        <v>1357</v>
      </c>
      <c r="D113" s="201" t="s">
        <v>735</v>
      </c>
      <c r="E113" s="201" t="s">
        <v>736</v>
      </c>
      <c r="F113" s="201">
        <v>94100</v>
      </c>
      <c r="G113" s="201" t="s">
        <v>737</v>
      </c>
      <c r="H113" s="201" t="s">
        <v>738</v>
      </c>
      <c r="I113" s="845" t="s">
        <v>739</v>
      </c>
      <c r="J113" s="201">
        <v>80001680869</v>
      </c>
      <c r="K113" s="201" t="s">
        <v>740</v>
      </c>
      <c r="L113" s="846">
        <v>79832.48</v>
      </c>
      <c r="M113" s="847">
        <v>76097.04</v>
      </c>
      <c r="N113" s="847">
        <v>38048.52</v>
      </c>
      <c r="O113" s="847">
        <v>38048.52</v>
      </c>
      <c r="P113" s="847" t="s">
        <v>741</v>
      </c>
      <c r="Q113" s="848" t="s">
        <v>755</v>
      </c>
      <c r="R113" s="849">
        <v>16800</v>
      </c>
      <c r="S113" s="850">
        <v>1030</v>
      </c>
      <c r="T113" s="849" t="s">
        <v>1141</v>
      </c>
      <c r="U113" s="849" t="s">
        <v>756</v>
      </c>
      <c r="V113" s="849" t="s">
        <v>1358</v>
      </c>
      <c r="X113" s="851">
        <v>0.2177</v>
      </c>
    </row>
    <row r="114" spans="1:24" s="366" customFormat="1" ht="25.5">
      <c r="A114" s="220"/>
      <c r="B114" s="32"/>
      <c r="C114" s="40" t="s">
        <v>974</v>
      </c>
      <c r="D114" s="221"/>
      <c r="E114" s="221"/>
      <c r="F114" s="221"/>
      <c r="G114" s="221"/>
      <c r="H114" s="221"/>
      <c r="I114" s="343"/>
      <c r="J114" s="221"/>
      <c r="K114" s="221"/>
      <c r="L114" s="363"/>
      <c r="M114" s="364"/>
      <c r="N114" s="364"/>
      <c r="O114" s="364"/>
      <c r="P114" s="364"/>
      <c r="Q114" s="365"/>
      <c r="S114" s="367"/>
      <c r="X114" s="368"/>
    </row>
    <row r="115" spans="1:24" s="48" customFormat="1" ht="25.5">
      <c r="A115" s="19"/>
      <c r="B115" s="7"/>
      <c r="C115" s="40" t="s">
        <v>1384</v>
      </c>
      <c r="D115" s="41"/>
      <c r="E115" s="41"/>
      <c r="F115" s="41"/>
      <c r="G115" s="41"/>
      <c r="H115" s="41"/>
      <c r="I115" s="41"/>
      <c r="J115" s="42"/>
      <c r="K115" s="41"/>
      <c r="L115" s="8"/>
      <c r="M115" s="43"/>
      <c r="N115" s="369"/>
      <c r="O115" s="43"/>
      <c r="P115" s="43"/>
      <c r="Q115" s="45"/>
      <c r="R115" s="46"/>
      <c r="S115" s="233"/>
      <c r="T115" s="46"/>
      <c r="U115" s="41"/>
      <c r="X115" s="50"/>
    </row>
    <row r="116" spans="1:24" s="53" customFormat="1" ht="25.5">
      <c r="A116" s="370"/>
      <c r="B116" s="52" t="s">
        <v>976</v>
      </c>
      <c r="C116" s="53" t="s">
        <v>977</v>
      </c>
      <c r="D116" s="52" t="s">
        <v>978</v>
      </c>
      <c r="E116" s="52" t="s">
        <v>979</v>
      </c>
      <c r="F116" s="52" t="s">
        <v>980</v>
      </c>
      <c r="G116" s="52" t="s">
        <v>981</v>
      </c>
      <c r="H116" s="52" t="s">
        <v>982</v>
      </c>
      <c r="I116" s="52" t="s">
        <v>983</v>
      </c>
      <c r="J116" s="54" t="s">
        <v>984</v>
      </c>
      <c r="K116" s="52" t="s">
        <v>985</v>
      </c>
      <c r="L116" s="132" t="s">
        <v>986</v>
      </c>
      <c r="M116" s="133" t="s">
        <v>987</v>
      </c>
      <c r="O116" s="357" t="s">
        <v>988</v>
      </c>
      <c r="P116" s="133" t="s">
        <v>989</v>
      </c>
      <c r="Q116" s="135" t="s">
        <v>990</v>
      </c>
      <c r="R116" s="136" t="s">
        <v>991</v>
      </c>
      <c r="S116" s="136" t="s">
        <v>992</v>
      </c>
      <c r="T116" s="136" t="s">
        <v>993</v>
      </c>
      <c r="U116" s="53" t="s">
        <v>994</v>
      </c>
      <c r="V116" s="53" t="s">
        <v>995</v>
      </c>
      <c r="W116" s="53" t="s">
        <v>996</v>
      </c>
      <c r="X116" s="371" t="s">
        <v>997</v>
      </c>
    </row>
    <row r="117" spans="1:24" s="78" customFormat="1" ht="25.5">
      <c r="A117" s="64" t="s">
        <v>775</v>
      </c>
      <c r="B117" s="65" t="s">
        <v>1385</v>
      </c>
      <c r="C117" s="147" t="s">
        <v>1386</v>
      </c>
      <c r="D117" s="148" t="s">
        <v>1387</v>
      </c>
      <c r="E117" s="148" t="s">
        <v>1388</v>
      </c>
      <c r="F117" s="148">
        <v>98028</v>
      </c>
      <c r="G117" s="148" t="s">
        <v>1389</v>
      </c>
      <c r="H117" s="148" t="s">
        <v>1390</v>
      </c>
      <c r="I117" s="68" t="s">
        <v>1391</v>
      </c>
      <c r="J117" s="148">
        <v>97061870834</v>
      </c>
      <c r="K117" s="148" t="s">
        <v>1392</v>
      </c>
      <c r="L117" s="372">
        <v>48336.02</v>
      </c>
      <c r="M117" s="79">
        <v>46775.2</v>
      </c>
      <c r="N117" s="373">
        <f>(M117*50)/100</f>
        <v>23387.6</v>
      </c>
      <c r="O117" s="79">
        <v>23387.6</v>
      </c>
      <c r="P117" s="79" t="s">
        <v>1393</v>
      </c>
      <c r="Q117" s="155" t="s">
        <v>1029</v>
      </c>
      <c r="R117" s="374" t="s">
        <v>1394</v>
      </c>
      <c r="S117" s="156" t="s">
        <v>1030</v>
      </c>
      <c r="T117" s="78" t="s">
        <v>1307</v>
      </c>
      <c r="U117" s="361" t="s">
        <v>1152</v>
      </c>
      <c r="V117" s="361" t="s">
        <v>1031</v>
      </c>
      <c r="W117" s="361" t="s">
        <v>1012</v>
      </c>
      <c r="X117" s="77">
        <v>0.3914</v>
      </c>
    </row>
    <row r="118" spans="1:24" s="74" customFormat="1" ht="51">
      <c r="A118" s="64" t="s">
        <v>776</v>
      </c>
      <c r="B118" s="65" t="s">
        <v>1385</v>
      </c>
      <c r="C118" s="147" t="s">
        <v>1386</v>
      </c>
      <c r="D118" s="148" t="s">
        <v>1387</v>
      </c>
      <c r="E118" s="148" t="s">
        <v>1388</v>
      </c>
      <c r="F118" s="148">
        <v>98028</v>
      </c>
      <c r="G118" s="148" t="s">
        <v>1389</v>
      </c>
      <c r="H118" s="148" t="s">
        <v>1390</v>
      </c>
      <c r="I118" s="68" t="s">
        <v>1391</v>
      </c>
      <c r="J118" s="148">
        <v>97061870834</v>
      </c>
      <c r="K118" s="148" t="s">
        <v>1397</v>
      </c>
      <c r="L118" s="372">
        <v>29961.2</v>
      </c>
      <c r="M118" s="72">
        <v>29961.2</v>
      </c>
      <c r="N118" s="373">
        <f aca="true" t="shared" si="4" ref="N118:N142">(M118*50)/100</f>
        <v>14980.6</v>
      </c>
      <c r="O118" s="72">
        <v>14980.6</v>
      </c>
      <c r="P118" s="72" t="s">
        <v>1398</v>
      </c>
      <c r="Q118" s="155" t="s">
        <v>1029</v>
      </c>
      <c r="R118" s="374" t="s">
        <v>1394</v>
      </c>
      <c r="S118" s="156" t="s">
        <v>1030</v>
      </c>
      <c r="T118" s="78" t="s">
        <v>1307</v>
      </c>
      <c r="U118" s="361" t="s">
        <v>1152</v>
      </c>
      <c r="V118" s="361" t="s">
        <v>1031</v>
      </c>
      <c r="W118" s="361" t="s">
        <v>1012</v>
      </c>
      <c r="X118" s="77">
        <v>0.3914</v>
      </c>
    </row>
    <row r="119" spans="1:24" s="74" customFormat="1" ht="25.5">
      <c r="A119" s="64" t="s">
        <v>777</v>
      </c>
      <c r="B119" s="65" t="s">
        <v>1385</v>
      </c>
      <c r="C119" s="147" t="s">
        <v>1386</v>
      </c>
      <c r="D119" s="148" t="s">
        <v>1387</v>
      </c>
      <c r="E119" s="148" t="s">
        <v>1388</v>
      </c>
      <c r="F119" s="148">
        <v>98028</v>
      </c>
      <c r="G119" s="148" t="s">
        <v>1389</v>
      </c>
      <c r="H119" s="148" t="s">
        <v>1390</v>
      </c>
      <c r="I119" s="68" t="s">
        <v>1391</v>
      </c>
      <c r="J119" s="148">
        <v>97061870834</v>
      </c>
      <c r="K119" s="148" t="s">
        <v>1399</v>
      </c>
      <c r="L119" s="372">
        <v>29961.2</v>
      </c>
      <c r="M119" s="72">
        <v>29961.2</v>
      </c>
      <c r="N119" s="373">
        <f t="shared" si="4"/>
        <v>14980.6</v>
      </c>
      <c r="O119" s="72">
        <v>14980.6</v>
      </c>
      <c r="P119" s="72" t="s">
        <v>1398</v>
      </c>
      <c r="Q119" s="155" t="s">
        <v>1029</v>
      </c>
      <c r="R119" s="374" t="s">
        <v>1394</v>
      </c>
      <c r="S119" s="156" t="s">
        <v>1030</v>
      </c>
      <c r="T119" s="78" t="s">
        <v>1307</v>
      </c>
      <c r="U119" s="361" t="s">
        <v>1152</v>
      </c>
      <c r="V119" s="361" t="s">
        <v>1031</v>
      </c>
      <c r="W119" s="361" t="s">
        <v>1012</v>
      </c>
      <c r="X119" s="77">
        <v>0.3914</v>
      </c>
    </row>
    <row r="120" spans="1:24" s="74" customFormat="1" ht="25.5">
      <c r="A120" s="64" t="s">
        <v>778</v>
      </c>
      <c r="B120" s="65" t="s">
        <v>1385</v>
      </c>
      <c r="C120" s="147" t="s">
        <v>1386</v>
      </c>
      <c r="D120" s="148" t="s">
        <v>1387</v>
      </c>
      <c r="E120" s="148" t="s">
        <v>1388</v>
      </c>
      <c r="F120" s="148">
        <v>98028</v>
      </c>
      <c r="G120" s="148" t="s">
        <v>1389</v>
      </c>
      <c r="H120" s="148" t="s">
        <v>1390</v>
      </c>
      <c r="I120" s="68" t="s">
        <v>1391</v>
      </c>
      <c r="J120" s="148">
        <v>97061870834</v>
      </c>
      <c r="K120" s="148" t="s">
        <v>1400</v>
      </c>
      <c r="L120" s="372">
        <v>29961.2</v>
      </c>
      <c r="M120" s="72">
        <v>29961.2</v>
      </c>
      <c r="N120" s="373">
        <f t="shared" si="4"/>
        <v>14980.6</v>
      </c>
      <c r="O120" s="72">
        <v>14980.6</v>
      </c>
      <c r="P120" s="72" t="s">
        <v>1398</v>
      </c>
      <c r="Q120" s="155" t="s">
        <v>1029</v>
      </c>
      <c r="R120" s="374" t="s">
        <v>1394</v>
      </c>
      <c r="S120" s="156" t="s">
        <v>1030</v>
      </c>
      <c r="T120" s="78" t="s">
        <v>1307</v>
      </c>
      <c r="U120" s="361" t="s">
        <v>1152</v>
      </c>
      <c r="V120" s="361" t="s">
        <v>1031</v>
      </c>
      <c r="W120" s="361" t="s">
        <v>1012</v>
      </c>
      <c r="X120" s="77">
        <v>0.3914</v>
      </c>
    </row>
    <row r="121" spans="1:24" s="74" customFormat="1" ht="51">
      <c r="A121" s="64" t="s">
        <v>779</v>
      </c>
      <c r="B121" s="65" t="s">
        <v>1401</v>
      </c>
      <c r="C121" s="66" t="s">
        <v>1402</v>
      </c>
      <c r="D121" s="67" t="s">
        <v>1402</v>
      </c>
      <c r="E121" s="67" t="s">
        <v>1403</v>
      </c>
      <c r="F121" s="67">
        <v>98122</v>
      </c>
      <c r="G121" s="67">
        <v>90710401</v>
      </c>
      <c r="H121" s="67">
        <v>90718522</v>
      </c>
      <c r="I121" s="67" t="s">
        <v>1404</v>
      </c>
      <c r="J121" s="67" t="s">
        <v>1405</v>
      </c>
      <c r="K121" s="67" t="s">
        <v>1406</v>
      </c>
      <c r="L121" s="150">
        <v>29900.23</v>
      </c>
      <c r="M121" s="79">
        <v>27858.53</v>
      </c>
      <c r="N121" s="373">
        <f t="shared" si="4"/>
        <v>13929.265</v>
      </c>
      <c r="O121" s="79">
        <v>13929.26</v>
      </c>
      <c r="P121" s="79" t="s">
        <v>1407</v>
      </c>
      <c r="Q121" s="73">
        <v>11050</v>
      </c>
      <c r="R121" s="74" t="s">
        <v>1408</v>
      </c>
      <c r="S121" s="146">
        <v>3127</v>
      </c>
      <c r="T121" s="74" t="s">
        <v>1215</v>
      </c>
      <c r="U121" s="74" t="s">
        <v>1032</v>
      </c>
      <c r="V121" s="75" t="s">
        <v>1033</v>
      </c>
      <c r="W121" s="75" t="s">
        <v>1012</v>
      </c>
      <c r="X121" s="77">
        <v>0.3914</v>
      </c>
    </row>
    <row r="122" spans="1:24" s="74" customFormat="1" ht="38.25">
      <c r="A122" s="64" t="s">
        <v>780</v>
      </c>
      <c r="B122" s="65" t="s">
        <v>1409</v>
      </c>
      <c r="C122" s="66" t="s">
        <v>1387</v>
      </c>
      <c r="D122" s="67" t="s">
        <v>1402</v>
      </c>
      <c r="E122" s="67" t="s">
        <v>1410</v>
      </c>
      <c r="F122" s="67">
        <v>98174</v>
      </c>
      <c r="G122" s="139" t="s">
        <v>1411</v>
      </c>
      <c r="H122" s="139" t="s">
        <v>1412</v>
      </c>
      <c r="I122" s="68" t="s">
        <v>1413</v>
      </c>
      <c r="J122" s="67">
        <v>97061930836</v>
      </c>
      <c r="K122" s="67" t="s">
        <v>1414</v>
      </c>
      <c r="L122" s="150">
        <v>18718.06</v>
      </c>
      <c r="M122" s="79">
        <v>18718.06</v>
      </c>
      <c r="N122" s="373">
        <f t="shared" si="4"/>
        <v>9359.03</v>
      </c>
      <c r="O122" s="79">
        <v>9359.03</v>
      </c>
      <c r="P122" s="79" t="s">
        <v>1415</v>
      </c>
      <c r="Q122" s="73">
        <v>625006677466</v>
      </c>
      <c r="R122" s="74">
        <v>16520</v>
      </c>
      <c r="S122" s="375" t="s">
        <v>207</v>
      </c>
      <c r="T122" s="376" t="s">
        <v>1138</v>
      </c>
      <c r="U122" s="75" t="s">
        <v>1016</v>
      </c>
      <c r="V122" s="146" t="s">
        <v>1387</v>
      </c>
      <c r="W122" s="75" t="s">
        <v>1141</v>
      </c>
      <c r="X122" s="77">
        <v>0.3304</v>
      </c>
    </row>
    <row r="123" spans="1:24" s="74" customFormat="1" ht="38.25">
      <c r="A123" s="64" t="s">
        <v>781</v>
      </c>
      <c r="B123" s="65" t="s">
        <v>1409</v>
      </c>
      <c r="C123" s="66" t="s">
        <v>1387</v>
      </c>
      <c r="D123" s="67" t="s">
        <v>1402</v>
      </c>
      <c r="E123" s="67" t="s">
        <v>1410</v>
      </c>
      <c r="F123" s="67">
        <v>98174</v>
      </c>
      <c r="G123" s="139" t="s">
        <v>1411</v>
      </c>
      <c r="H123" s="139" t="s">
        <v>1412</v>
      </c>
      <c r="I123" s="68" t="s">
        <v>1413</v>
      </c>
      <c r="J123" s="67">
        <v>97061930836</v>
      </c>
      <c r="K123" s="67" t="s">
        <v>1419</v>
      </c>
      <c r="L123" s="150">
        <v>18718.06</v>
      </c>
      <c r="M123" s="79">
        <v>18718.06</v>
      </c>
      <c r="N123" s="373">
        <f t="shared" si="4"/>
        <v>9359.03</v>
      </c>
      <c r="O123" s="79">
        <v>9359.03</v>
      </c>
      <c r="P123" s="79" t="s">
        <v>1415</v>
      </c>
      <c r="Q123" s="73">
        <v>625006677466</v>
      </c>
      <c r="R123" s="74">
        <v>16520</v>
      </c>
      <c r="S123" s="375" t="s">
        <v>207</v>
      </c>
      <c r="T123" s="376" t="s">
        <v>1138</v>
      </c>
      <c r="U123" s="75" t="s">
        <v>1016</v>
      </c>
      <c r="V123" s="146" t="s">
        <v>1387</v>
      </c>
      <c r="W123" s="75" t="s">
        <v>1141</v>
      </c>
      <c r="X123" s="77">
        <v>0.3304</v>
      </c>
    </row>
    <row r="124" spans="1:24" s="74" customFormat="1" ht="38.25">
      <c r="A124" s="64" t="s">
        <v>782</v>
      </c>
      <c r="B124" s="65" t="s">
        <v>1409</v>
      </c>
      <c r="C124" s="66" t="s">
        <v>1387</v>
      </c>
      <c r="D124" s="67" t="s">
        <v>1402</v>
      </c>
      <c r="E124" s="67" t="s">
        <v>1410</v>
      </c>
      <c r="F124" s="67">
        <v>98174</v>
      </c>
      <c r="G124" s="139" t="s">
        <v>1411</v>
      </c>
      <c r="H124" s="139" t="s">
        <v>1412</v>
      </c>
      <c r="I124" s="68" t="s">
        <v>1413</v>
      </c>
      <c r="J124" s="67">
        <v>97061930836</v>
      </c>
      <c r="K124" s="67" t="s">
        <v>1420</v>
      </c>
      <c r="L124" s="150">
        <v>18918.06</v>
      </c>
      <c r="M124" s="79">
        <v>18918.06</v>
      </c>
      <c r="N124" s="373">
        <f t="shared" si="4"/>
        <v>9459.03</v>
      </c>
      <c r="O124" s="79">
        <v>9459.03</v>
      </c>
      <c r="P124" s="79" t="s">
        <v>1415</v>
      </c>
      <c r="Q124" s="73">
        <v>625006677466</v>
      </c>
      <c r="R124" s="74">
        <v>16520</v>
      </c>
      <c r="S124" s="375" t="s">
        <v>207</v>
      </c>
      <c r="T124" s="376" t="s">
        <v>1138</v>
      </c>
      <c r="U124" s="75" t="s">
        <v>1016</v>
      </c>
      <c r="V124" s="146" t="s">
        <v>1387</v>
      </c>
      <c r="W124" s="75" t="s">
        <v>1141</v>
      </c>
      <c r="X124" s="77">
        <v>0.3304</v>
      </c>
    </row>
    <row r="125" spans="1:24" s="74" customFormat="1" ht="38.25">
      <c r="A125" s="64" t="s">
        <v>783</v>
      </c>
      <c r="B125" s="65" t="s">
        <v>1421</v>
      </c>
      <c r="C125" s="147" t="s">
        <v>1387</v>
      </c>
      <c r="D125" s="67" t="s">
        <v>1402</v>
      </c>
      <c r="E125" s="148" t="s">
        <v>1422</v>
      </c>
      <c r="F125" s="148">
        <v>98123</v>
      </c>
      <c r="G125" s="148" t="s">
        <v>1423</v>
      </c>
      <c r="H125" s="148" t="s">
        <v>1424</v>
      </c>
      <c r="I125" s="68" t="s">
        <v>1425</v>
      </c>
      <c r="J125" s="148">
        <v>80003440833</v>
      </c>
      <c r="K125" s="148" t="s">
        <v>1426</v>
      </c>
      <c r="L125" s="377">
        <v>14271.12</v>
      </c>
      <c r="M125" s="79">
        <v>14271.12</v>
      </c>
      <c r="N125" s="373">
        <f t="shared" si="4"/>
        <v>7135.56</v>
      </c>
      <c r="O125" s="79">
        <v>7135.56</v>
      </c>
      <c r="P125" s="79" t="s">
        <v>1427</v>
      </c>
      <c r="Q125" s="155" t="s">
        <v>1034</v>
      </c>
      <c r="R125" s="374" t="s">
        <v>1428</v>
      </c>
      <c r="S125" s="156" t="s">
        <v>1035</v>
      </c>
      <c r="T125" s="78"/>
      <c r="U125" s="74" t="s">
        <v>1032</v>
      </c>
      <c r="V125" s="361" t="s">
        <v>1036</v>
      </c>
      <c r="W125" s="361" t="s">
        <v>1071</v>
      </c>
      <c r="X125" s="77">
        <v>0.3304</v>
      </c>
    </row>
    <row r="126" spans="1:24" s="74" customFormat="1" ht="38.25">
      <c r="A126" s="64" t="s">
        <v>784</v>
      </c>
      <c r="B126" s="65" t="s">
        <v>1421</v>
      </c>
      <c r="C126" s="147" t="s">
        <v>1387</v>
      </c>
      <c r="D126" s="67" t="s">
        <v>1402</v>
      </c>
      <c r="E126" s="148" t="s">
        <v>1422</v>
      </c>
      <c r="F126" s="148">
        <v>98123</v>
      </c>
      <c r="G126" s="148" t="s">
        <v>1423</v>
      </c>
      <c r="H126" s="148" t="s">
        <v>1424</v>
      </c>
      <c r="I126" s="68" t="s">
        <v>1425</v>
      </c>
      <c r="J126" s="148">
        <v>80003440833</v>
      </c>
      <c r="K126" s="148" t="s">
        <v>1430</v>
      </c>
      <c r="L126" s="377">
        <v>14271.12</v>
      </c>
      <c r="M126" s="79">
        <v>14271.12</v>
      </c>
      <c r="N126" s="373">
        <f t="shared" si="4"/>
        <v>7135.56</v>
      </c>
      <c r="O126" s="79">
        <v>7135.56</v>
      </c>
      <c r="P126" s="79" t="s">
        <v>1427</v>
      </c>
      <c r="Q126" s="155" t="s">
        <v>1034</v>
      </c>
      <c r="R126" s="374" t="s">
        <v>1428</v>
      </c>
      <c r="S126" s="156" t="s">
        <v>1035</v>
      </c>
      <c r="T126" s="78"/>
      <c r="U126" s="74" t="s">
        <v>1032</v>
      </c>
      <c r="V126" s="361" t="s">
        <v>1036</v>
      </c>
      <c r="W126" s="361" t="s">
        <v>1012</v>
      </c>
      <c r="X126" s="77">
        <v>0.3304</v>
      </c>
    </row>
    <row r="127" spans="1:24" s="74" customFormat="1" ht="76.5">
      <c r="A127" s="64" t="s">
        <v>785</v>
      </c>
      <c r="B127" s="65" t="s">
        <v>1431</v>
      </c>
      <c r="C127" s="147" t="s">
        <v>1387</v>
      </c>
      <c r="D127" s="67" t="s">
        <v>1402</v>
      </c>
      <c r="E127" s="148" t="s">
        <v>1432</v>
      </c>
      <c r="F127" s="148">
        <v>98123</v>
      </c>
      <c r="G127" s="148" t="s">
        <v>1423</v>
      </c>
      <c r="H127" s="148" t="s">
        <v>1424</v>
      </c>
      <c r="I127" s="68" t="s">
        <v>1425</v>
      </c>
      <c r="J127" s="148">
        <v>80003440833</v>
      </c>
      <c r="K127" s="148" t="s">
        <v>1433</v>
      </c>
      <c r="L127" s="72">
        <v>14087.62</v>
      </c>
      <c r="M127" s="72">
        <v>14087.62</v>
      </c>
      <c r="N127" s="373">
        <f t="shared" si="4"/>
        <v>7043.81</v>
      </c>
      <c r="O127" s="72">
        <v>7043.81</v>
      </c>
      <c r="P127" s="72" t="s">
        <v>1434</v>
      </c>
      <c r="Q127" s="155" t="s">
        <v>1034</v>
      </c>
      <c r="R127" s="374" t="s">
        <v>1428</v>
      </c>
      <c r="S127" s="156" t="s">
        <v>1035</v>
      </c>
      <c r="T127" s="78"/>
      <c r="U127" s="74" t="s">
        <v>1032</v>
      </c>
      <c r="V127" s="361" t="s">
        <v>1036</v>
      </c>
      <c r="W127" s="361" t="s">
        <v>1012</v>
      </c>
      <c r="X127" s="77">
        <v>0.3304</v>
      </c>
    </row>
    <row r="128" spans="1:24" s="78" customFormat="1" ht="38.25">
      <c r="A128" s="64" t="s">
        <v>786</v>
      </c>
      <c r="B128" s="65" t="s">
        <v>1431</v>
      </c>
      <c r="C128" s="147" t="s">
        <v>1387</v>
      </c>
      <c r="D128" s="67" t="s">
        <v>1402</v>
      </c>
      <c r="E128" s="148" t="s">
        <v>1432</v>
      </c>
      <c r="F128" s="148">
        <v>98123</v>
      </c>
      <c r="G128" s="148" t="s">
        <v>1423</v>
      </c>
      <c r="H128" s="148" t="s">
        <v>1424</v>
      </c>
      <c r="I128" s="68" t="s">
        <v>1425</v>
      </c>
      <c r="J128" s="148">
        <v>80003440833</v>
      </c>
      <c r="K128" s="148" t="s">
        <v>1435</v>
      </c>
      <c r="L128" s="72">
        <v>14271.12</v>
      </c>
      <c r="M128" s="72">
        <v>14271.12</v>
      </c>
      <c r="N128" s="373">
        <f t="shared" si="4"/>
        <v>7135.56</v>
      </c>
      <c r="O128" s="72">
        <v>7135.56</v>
      </c>
      <c r="P128" s="72" t="s">
        <v>1427</v>
      </c>
      <c r="Q128" s="155" t="s">
        <v>1034</v>
      </c>
      <c r="R128" s="374" t="s">
        <v>1428</v>
      </c>
      <c r="S128" s="156" t="s">
        <v>1035</v>
      </c>
      <c r="U128" s="74" t="s">
        <v>1032</v>
      </c>
      <c r="V128" s="361" t="s">
        <v>1036</v>
      </c>
      <c r="W128" s="361" t="s">
        <v>1141</v>
      </c>
      <c r="X128" s="77">
        <v>0.3304</v>
      </c>
    </row>
    <row r="129" spans="1:24" s="78" customFormat="1" ht="25.5">
      <c r="A129" s="64" t="s">
        <v>787</v>
      </c>
      <c r="B129" s="65" t="s">
        <v>1436</v>
      </c>
      <c r="C129" s="66" t="s">
        <v>1437</v>
      </c>
      <c r="D129" s="67" t="s">
        <v>1402</v>
      </c>
      <c r="E129" s="67" t="s">
        <v>1438</v>
      </c>
      <c r="F129" s="67">
        <v>98055</v>
      </c>
      <c r="G129" s="67">
        <v>909811120</v>
      </c>
      <c r="H129" s="67">
        <v>909814866</v>
      </c>
      <c r="I129" s="138" t="s">
        <v>1439</v>
      </c>
      <c r="J129" s="67">
        <v>81001050830</v>
      </c>
      <c r="K129" s="67" t="s">
        <v>1440</v>
      </c>
      <c r="L129" s="150">
        <v>13568</v>
      </c>
      <c r="M129" s="79">
        <v>13568</v>
      </c>
      <c r="N129" s="373">
        <f t="shared" si="4"/>
        <v>6784</v>
      </c>
      <c r="O129" s="79">
        <v>6784</v>
      </c>
      <c r="P129" s="79" t="s">
        <v>1441</v>
      </c>
      <c r="Q129" s="73" t="s">
        <v>1442</v>
      </c>
      <c r="R129" s="74">
        <v>26000</v>
      </c>
      <c r="S129" s="146">
        <v>5164</v>
      </c>
      <c r="T129" s="74"/>
      <c r="U129" s="75" t="s">
        <v>1443</v>
      </c>
      <c r="V129" s="75" t="s">
        <v>1437</v>
      </c>
      <c r="W129" s="75" t="s">
        <v>1141</v>
      </c>
      <c r="X129" s="77">
        <v>0.3304</v>
      </c>
    </row>
    <row r="130" spans="1:25" s="74" customFormat="1" ht="38.25">
      <c r="A130" s="64" t="s">
        <v>788</v>
      </c>
      <c r="B130" s="65" t="s">
        <v>1037</v>
      </c>
      <c r="C130" s="66" t="s">
        <v>1445</v>
      </c>
      <c r="D130" s="67" t="s">
        <v>1402</v>
      </c>
      <c r="E130" s="67" t="s">
        <v>1446</v>
      </c>
      <c r="F130" s="67" t="s">
        <v>1447</v>
      </c>
      <c r="G130" s="67" t="s">
        <v>1448</v>
      </c>
      <c r="H130" s="67" t="s">
        <v>1448</v>
      </c>
      <c r="I130" s="67" t="s">
        <v>1449</v>
      </c>
      <c r="J130" s="378" t="s">
        <v>747</v>
      </c>
      <c r="K130" s="67" t="s">
        <v>1450</v>
      </c>
      <c r="L130" s="72">
        <v>17102.7</v>
      </c>
      <c r="M130" s="72">
        <v>17102.7</v>
      </c>
      <c r="N130" s="373">
        <f t="shared" si="4"/>
        <v>8551.35</v>
      </c>
      <c r="O130" s="72">
        <v>8551.35</v>
      </c>
      <c r="P130" s="72" t="s">
        <v>1451</v>
      </c>
      <c r="Q130" s="379">
        <v>600019107</v>
      </c>
      <c r="R130" s="376" t="s">
        <v>748</v>
      </c>
      <c r="S130" s="375" t="s">
        <v>749</v>
      </c>
      <c r="U130" s="75" t="s">
        <v>750</v>
      </c>
      <c r="V130" s="75" t="s">
        <v>751</v>
      </c>
      <c r="W130" s="361" t="s">
        <v>1012</v>
      </c>
      <c r="X130" s="77">
        <v>0.3024</v>
      </c>
      <c r="Y130" s="74" t="s">
        <v>1452</v>
      </c>
    </row>
    <row r="131" spans="1:24" s="74" customFormat="1" ht="38.25">
      <c r="A131" s="64" t="s">
        <v>789</v>
      </c>
      <c r="B131" s="65" t="s">
        <v>1037</v>
      </c>
      <c r="C131" s="66" t="s">
        <v>1445</v>
      </c>
      <c r="D131" s="67" t="s">
        <v>1402</v>
      </c>
      <c r="E131" s="67" t="s">
        <v>1446</v>
      </c>
      <c r="F131" s="67" t="s">
        <v>1447</v>
      </c>
      <c r="G131" s="67" t="s">
        <v>1448</v>
      </c>
      <c r="H131" s="67" t="s">
        <v>1448</v>
      </c>
      <c r="I131" s="67" t="s">
        <v>1449</v>
      </c>
      <c r="J131" s="67" t="s">
        <v>1453</v>
      </c>
      <c r="K131" s="67" t="s">
        <v>1454</v>
      </c>
      <c r="L131" s="72">
        <v>15780.3</v>
      </c>
      <c r="M131" s="72">
        <v>15780.3</v>
      </c>
      <c r="N131" s="373">
        <f t="shared" si="4"/>
        <v>7890.15</v>
      </c>
      <c r="O131" s="72">
        <v>7890.15</v>
      </c>
      <c r="P131" s="72" t="s">
        <v>1455</v>
      </c>
      <c r="Q131" s="379">
        <v>600019107</v>
      </c>
      <c r="R131" s="376" t="s">
        <v>748</v>
      </c>
      <c r="S131" s="375" t="s">
        <v>749</v>
      </c>
      <c r="U131" s="75" t="s">
        <v>750</v>
      </c>
      <c r="V131" s="75" t="s">
        <v>751</v>
      </c>
      <c r="W131" s="361" t="s">
        <v>1071</v>
      </c>
      <c r="X131" s="77">
        <v>0.3024</v>
      </c>
    </row>
    <row r="132" spans="1:24" s="380" customFormat="1" ht="38.25">
      <c r="A132" s="64" t="s">
        <v>790</v>
      </c>
      <c r="B132" s="65" t="s">
        <v>1037</v>
      </c>
      <c r="C132" s="66" t="s">
        <v>1445</v>
      </c>
      <c r="D132" s="67" t="s">
        <v>1402</v>
      </c>
      <c r="E132" s="67" t="s">
        <v>1446</v>
      </c>
      <c r="F132" s="67" t="s">
        <v>1447</v>
      </c>
      <c r="G132" s="67" t="s">
        <v>1448</v>
      </c>
      <c r="H132" s="67" t="s">
        <v>1448</v>
      </c>
      <c r="I132" s="67" t="s">
        <v>1449</v>
      </c>
      <c r="J132" s="67" t="s">
        <v>1453</v>
      </c>
      <c r="K132" s="67" t="s">
        <v>1456</v>
      </c>
      <c r="L132" s="72">
        <v>15780.3</v>
      </c>
      <c r="M132" s="72">
        <v>15780.3</v>
      </c>
      <c r="N132" s="373">
        <f t="shared" si="4"/>
        <v>7890.15</v>
      </c>
      <c r="O132" s="72">
        <v>7890.15</v>
      </c>
      <c r="P132" s="72" t="s">
        <v>1455</v>
      </c>
      <c r="Q132" s="379">
        <v>600019107</v>
      </c>
      <c r="R132" s="376" t="s">
        <v>748</v>
      </c>
      <c r="S132" s="375" t="s">
        <v>749</v>
      </c>
      <c r="T132" s="74"/>
      <c r="U132" s="75" t="s">
        <v>750</v>
      </c>
      <c r="V132" s="75" t="s">
        <v>751</v>
      </c>
      <c r="W132" s="361" t="s">
        <v>1138</v>
      </c>
      <c r="X132" s="77">
        <v>0.3024</v>
      </c>
    </row>
    <row r="133" spans="1:24" s="78" customFormat="1" ht="51">
      <c r="A133" s="64" t="s">
        <v>791</v>
      </c>
      <c r="B133" s="65" t="s">
        <v>1457</v>
      </c>
      <c r="C133" s="66" t="s">
        <v>1458</v>
      </c>
      <c r="D133" s="67" t="s">
        <v>1402</v>
      </c>
      <c r="E133" s="67" t="s">
        <v>1460</v>
      </c>
      <c r="F133" s="67">
        <v>98076</v>
      </c>
      <c r="G133" s="67" t="s">
        <v>1461</v>
      </c>
      <c r="H133" s="67" t="s">
        <v>1462</v>
      </c>
      <c r="I133" s="138" t="s">
        <v>1463</v>
      </c>
      <c r="J133" s="249">
        <v>84004540831</v>
      </c>
      <c r="K133" s="67" t="s">
        <v>1464</v>
      </c>
      <c r="L133" s="80">
        <v>19074</v>
      </c>
      <c r="M133" s="81">
        <v>19074</v>
      </c>
      <c r="N133" s="373">
        <f t="shared" si="4"/>
        <v>9537</v>
      </c>
      <c r="O133" s="81">
        <v>9537</v>
      </c>
      <c r="P133" s="81" t="s">
        <v>1465</v>
      </c>
      <c r="Q133" s="82" t="s">
        <v>1045</v>
      </c>
      <c r="R133" s="83">
        <v>82491</v>
      </c>
      <c r="S133" s="142">
        <v>5040</v>
      </c>
      <c r="T133" s="83" t="s">
        <v>1136</v>
      </c>
      <c r="U133" s="84" t="s">
        <v>12</v>
      </c>
      <c r="V133" s="84" t="s">
        <v>1046</v>
      </c>
      <c r="W133" s="75" t="s">
        <v>1138</v>
      </c>
      <c r="X133" s="77">
        <v>0.2947</v>
      </c>
    </row>
    <row r="134" spans="1:24" s="78" customFormat="1" ht="63.75">
      <c r="A134" s="64" t="s">
        <v>792</v>
      </c>
      <c r="B134" s="65" t="s">
        <v>1457</v>
      </c>
      <c r="C134" s="66" t="s">
        <v>1458</v>
      </c>
      <c r="D134" s="67" t="s">
        <v>1402</v>
      </c>
      <c r="E134" s="67" t="s">
        <v>1460</v>
      </c>
      <c r="F134" s="67">
        <v>98076</v>
      </c>
      <c r="G134" s="67" t="s">
        <v>1461</v>
      </c>
      <c r="H134" s="67" t="s">
        <v>1462</v>
      </c>
      <c r="I134" s="138" t="s">
        <v>1463</v>
      </c>
      <c r="J134" s="249">
        <v>84004540831</v>
      </c>
      <c r="K134" s="67" t="s">
        <v>1466</v>
      </c>
      <c r="L134" s="80">
        <v>28906.16</v>
      </c>
      <c r="M134" s="381">
        <v>27997.2</v>
      </c>
      <c r="N134" s="373">
        <f t="shared" si="4"/>
        <v>13998.6</v>
      </c>
      <c r="O134" s="79">
        <v>13998.6</v>
      </c>
      <c r="P134" s="381" t="s">
        <v>1467</v>
      </c>
      <c r="Q134" s="82" t="s">
        <v>1045</v>
      </c>
      <c r="R134" s="83">
        <v>82491</v>
      </c>
      <c r="S134" s="142">
        <v>5040</v>
      </c>
      <c r="T134" s="83" t="s">
        <v>1136</v>
      </c>
      <c r="U134" s="84" t="s">
        <v>12</v>
      </c>
      <c r="V134" s="84" t="s">
        <v>1046</v>
      </c>
      <c r="W134" s="75" t="s">
        <v>1141</v>
      </c>
      <c r="X134" s="77">
        <v>0.2947</v>
      </c>
    </row>
    <row r="135" spans="1:24" s="78" customFormat="1" ht="25.5">
      <c r="A135" s="64" t="s">
        <v>793</v>
      </c>
      <c r="B135" s="65" t="s">
        <v>1468</v>
      </c>
      <c r="C135" s="66" t="s">
        <v>1459</v>
      </c>
      <c r="D135" s="67" t="s">
        <v>1402</v>
      </c>
      <c r="E135" s="67" t="s">
        <v>1469</v>
      </c>
      <c r="F135" s="67">
        <v>98121</v>
      </c>
      <c r="G135" s="382" t="s">
        <v>1470</v>
      </c>
      <c r="H135" s="382" t="s">
        <v>1471</v>
      </c>
      <c r="I135" s="138" t="s">
        <v>1472</v>
      </c>
      <c r="J135" s="67">
        <v>97061990830</v>
      </c>
      <c r="K135" s="67" t="s">
        <v>1473</v>
      </c>
      <c r="L135" s="80">
        <v>49845.95</v>
      </c>
      <c r="M135" s="81">
        <v>49845.95</v>
      </c>
      <c r="N135" s="373">
        <f t="shared" si="4"/>
        <v>24922.975</v>
      </c>
      <c r="O135" s="81">
        <v>24922.97</v>
      </c>
      <c r="P135" s="81" t="s">
        <v>1474</v>
      </c>
      <c r="Q135" s="82" t="s">
        <v>1475</v>
      </c>
      <c r="R135" s="83">
        <v>16502</v>
      </c>
      <c r="S135" s="383" t="s">
        <v>1429</v>
      </c>
      <c r="T135" s="83" t="s">
        <v>1087</v>
      </c>
      <c r="U135" s="75" t="s">
        <v>1418</v>
      </c>
      <c r="V135" s="84" t="s">
        <v>1476</v>
      </c>
      <c r="W135" s="75" t="s">
        <v>1012</v>
      </c>
      <c r="X135" s="77">
        <v>0.2877</v>
      </c>
    </row>
    <row r="136" spans="1:24" s="78" customFormat="1" ht="25.5">
      <c r="A136" s="64" t="s">
        <v>794</v>
      </c>
      <c r="B136" s="65" t="s">
        <v>1468</v>
      </c>
      <c r="C136" s="66" t="s">
        <v>1459</v>
      </c>
      <c r="D136" s="67" t="s">
        <v>1402</v>
      </c>
      <c r="E136" s="67" t="s">
        <v>1469</v>
      </c>
      <c r="F136" s="67">
        <v>98121</v>
      </c>
      <c r="G136" s="382" t="s">
        <v>1470</v>
      </c>
      <c r="H136" s="382" t="s">
        <v>1471</v>
      </c>
      <c r="I136" s="138" t="s">
        <v>1472</v>
      </c>
      <c r="J136" s="67">
        <v>97061990830</v>
      </c>
      <c r="K136" s="67" t="s">
        <v>1477</v>
      </c>
      <c r="L136" s="80">
        <v>22556.52</v>
      </c>
      <c r="M136" s="81">
        <v>22556.52</v>
      </c>
      <c r="N136" s="373">
        <f t="shared" si="4"/>
        <v>11278.26</v>
      </c>
      <c r="O136" s="81">
        <v>11278.26</v>
      </c>
      <c r="P136" s="81" t="s">
        <v>1478</v>
      </c>
      <c r="Q136" s="82" t="s">
        <v>1475</v>
      </c>
      <c r="R136" s="83">
        <v>16502</v>
      </c>
      <c r="S136" s="383" t="s">
        <v>1429</v>
      </c>
      <c r="T136" s="83" t="s">
        <v>1087</v>
      </c>
      <c r="U136" s="75" t="s">
        <v>1418</v>
      </c>
      <c r="V136" s="84" t="s">
        <v>1476</v>
      </c>
      <c r="W136" s="75" t="s">
        <v>1141</v>
      </c>
      <c r="X136" s="77">
        <v>0.2877</v>
      </c>
    </row>
    <row r="137" spans="1:24" s="74" customFormat="1" ht="25.5">
      <c r="A137" s="64" t="s">
        <v>795</v>
      </c>
      <c r="B137" s="65" t="s">
        <v>1468</v>
      </c>
      <c r="C137" s="66" t="s">
        <v>1459</v>
      </c>
      <c r="D137" s="67" t="s">
        <v>1402</v>
      </c>
      <c r="E137" s="67" t="s">
        <v>1469</v>
      </c>
      <c r="F137" s="67">
        <v>98121</v>
      </c>
      <c r="G137" s="382" t="s">
        <v>1470</v>
      </c>
      <c r="H137" s="382" t="s">
        <v>1471</v>
      </c>
      <c r="I137" s="138" t="s">
        <v>1472</v>
      </c>
      <c r="J137" s="67">
        <v>97061990830</v>
      </c>
      <c r="K137" s="67" t="s">
        <v>1077</v>
      </c>
      <c r="L137" s="80">
        <v>49845.95</v>
      </c>
      <c r="M137" s="81">
        <v>49845.95</v>
      </c>
      <c r="N137" s="373">
        <f t="shared" si="4"/>
        <v>24922.975</v>
      </c>
      <c r="O137" s="81">
        <v>24922.97</v>
      </c>
      <c r="P137" s="81" t="s">
        <v>1474</v>
      </c>
      <c r="Q137" s="82" t="s">
        <v>1475</v>
      </c>
      <c r="R137" s="83">
        <v>16502</v>
      </c>
      <c r="S137" s="383" t="s">
        <v>1429</v>
      </c>
      <c r="T137" s="83" t="s">
        <v>1087</v>
      </c>
      <c r="U137" s="75" t="s">
        <v>1418</v>
      </c>
      <c r="V137" s="84" t="s">
        <v>1476</v>
      </c>
      <c r="W137" s="75" t="s">
        <v>1012</v>
      </c>
      <c r="X137" s="77">
        <v>0.2877</v>
      </c>
    </row>
    <row r="138" spans="1:24" s="74" customFormat="1" ht="25.5">
      <c r="A138" s="64" t="s">
        <v>796</v>
      </c>
      <c r="B138" s="65" t="s">
        <v>1479</v>
      </c>
      <c r="C138" s="66" t="s">
        <v>752</v>
      </c>
      <c r="D138" s="67" t="s">
        <v>1402</v>
      </c>
      <c r="E138" s="384" t="s">
        <v>1480</v>
      </c>
      <c r="F138" s="384">
        <v>98055</v>
      </c>
      <c r="G138" s="384">
        <v>9811430</v>
      </c>
      <c r="H138" s="384">
        <v>9811778</v>
      </c>
      <c r="I138" s="68" t="s">
        <v>1481</v>
      </c>
      <c r="J138" s="384">
        <v>81001350834</v>
      </c>
      <c r="K138" s="384" t="s">
        <v>1482</v>
      </c>
      <c r="L138" s="150">
        <v>24367.1</v>
      </c>
      <c r="M138" s="79">
        <v>23567.1</v>
      </c>
      <c r="N138" s="373">
        <f t="shared" si="4"/>
        <v>11783.55</v>
      </c>
      <c r="O138" s="79">
        <v>11783.55</v>
      </c>
      <c r="P138" s="79" t="s">
        <v>1483</v>
      </c>
      <c r="Q138" s="385" t="s">
        <v>1484</v>
      </c>
      <c r="R138" s="74">
        <v>26000</v>
      </c>
      <c r="S138" s="386">
        <v>5040</v>
      </c>
      <c r="U138" s="387" t="s">
        <v>0</v>
      </c>
      <c r="V138" s="75" t="s">
        <v>753</v>
      </c>
      <c r="W138" s="75" t="s">
        <v>1138</v>
      </c>
      <c r="X138" s="77">
        <v>0.2877</v>
      </c>
    </row>
    <row r="139" spans="1:24" s="74" customFormat="1" ht="25.5">
      <c r="A139" s="64" t="s">
        <v>797</v>
      </c>
      <c r="B139" s="65" t="s">
        <v>1479</v>
      </c>
      <c r="C139" s="66" t="s">
        <v>752</v>
      </c>
      <c r="D139" s="67" t="s">
        <v>1402</v>
      </c>
      <c r="E139" s="384" t="s">
        <v>1480</v>
      </c>
      <c r="F139" s="384">
        <v>98055</v>
      </c>
      <c r="G139" s="384">
        <v>9811430</v>
      </c>
      <c r="H139" s="384">
        <v>9811778</v>
      </c>
      <c r="I139" s="68" t="s">
        <v>1481</v>
      </c>
      <c r="J139" s="384">
        <v>81001350834</v>
      </c>
      <c r="K139" s="384" t="s">
        <v>1</v>
      </c>
      <c r="L139" s="150">
        <v>24367.1</v>
      </c>
      <c r="M139" s="79">
        <v>23567.1</v>
      </c>
      <c r="N139" s="373">
        <f t="shared" si="4"/>
        <v>11783.55</v>
      </c>
      <c r="O139" s="79">
        <v>11783.55</v>
      </c>
      <c r="P139" s="79" t="s">
        <v>1483</v>
      </c>
      <c r="Q139" s="385" t="s">
        <v>1484</v>
      </c>
      <c r="R139" s="74">
        <v>26000</v>
      </c>
      <c r="S139" s="386">
        <v>5040</v>
      </c>
      <c r="U139" s="387" t="s">
        <v>0</v>
      </c>
      <c r="V139" s="75" t="s">
        <v>753</v>
      </c>
      <c r="W139" s="75" t="s">
        <v>1012</v>
      </c>
      <c r="X139" s="77">
        <v>0.2877</v>
      </c>
    </row>
    <row r="140" spans="1:24" s="74" customFormat="1" ht="51">
      <c r="A140" s="64" t="s">
        <v>798</v>
      </c>
      <c r="B140" s="65" t="s">
        <v>1457</v>
      </c>
      <c r="C140" s="66" t="s">
        <v>1458</v>
      </c>
      <c r="D140" s="67" t="s">
        <v>1402</v>
      </c>
      <c r="E140" s="67" t="s">
        <v>1460</v>
      </c>
      <c r="F140" s="67">
        <v>98076</v>
      </c>
      <c r="G140" s="67" t="s">
        <v>1461</v>
      </c>
      <c r="H140" s="67" t="s">
        <v>1462</v>
      </c>
      <c r="I140" s="138" t="s">
        <v>1463</v>
      </c>
      <c r="J140" s="249">
        <v>84004540831</v>
      </c>
      <c r="K140" s="67" t="s">
        <v>2</v>
      </c>
      <c r="L140" s="80">
        <v>28906.16</v>
      </c>
      <c r="M140" s="79">
        <v>27997.2</v>
      </c>
      <c r="N140" s="373">
        <f t="shared" si="4"/>
        <v>13998.6</v>
      </c>
      <c r="O140" s="79">
        <v>13998.6</v>
      </c>
      <c r="P140" s="79" t="s">
        <v>1467</v>
      </c>
      <c r="Q140" s="82" t="s">
        <v>1045</v>
      </c>
      <c r="R140" s="83">
        <v>82491</v>
      </c>
      <c r="S140" s="142">
        <v>5040</v>
      </c>
      <c r="T140" s="83" t="s">
        <v>1136</v>
      </c>
      <c r="U140" s="84" t="s">
        <v>12</v>
      </c>
      <c r="V140" s="84" t="s">
        <v>1046</v>
      </c>
      <c r="W140" s="75" t="s">
        <v>1141</v>
      </c>
      <c r="X140" s="77">
        <v>0.2828</v>
      </c>
    </row>
    <row r="141" spans="1:24" s="78" customFormat="1" ht="25.5">
      <c r="A141" s="64" t="s">
        <v>799</v>
      </c>
      <c r="B141" s="65" t="s">
        <v>3</v>
      </c>
      <c r="C141" s="66" t="s">
        <v>4</v>
      </c>
      <c r="D141" s="67" t="s">
        <v>1402</v>
      </c>
      <c r="E141" s="67" t="s">
        <v>5</v>
      </c>
      <c r="F141" s="67">
        <v>98071</v>
      </c>
      <c r="G141" s="67" t="s">
        <v>6</v>
      </c>
      <c r="H141" s="67" t="s">
        <v>7</v>
      </c>
      <c r="I141" s="67" t="s">
        <v>8</v>
      </c>
      <c r="J141" s="67">
        <v>84004640839</v>
      </c>
      <c r="K141" s="67" t="s">
        <v>9</v>
      </c>
      <c r="L141" s="388">
        <v>49999.98</v>
      </c>
      <c r="M141" s="389">
        <v>49999.98</v>
      </c>
      <c r="N141" s="373">
        <f t="shared" si="4"/>
        <v>24999.99</v>
      </c>
      <c r="O141" s="389">
        <v>24999.99</v>
      </c>
      <c r="P141" s="389" t="s">
        <v>10</v>
      </c>
      <c r="Q141" s="73" t="s">
        <v>11</v>
      </c>
      <c r="R141" s="74">
        <v>82100</v>
      </c>
      <c r="S141" s="375" t="s">
        <v>1429</v>
      </c>
      <c r="T141" s="74" t="s">
        <v>1215</v>
      </c>
      <c r="U141" s="75" t="s">
        <v>12</v>
      </c>
      <c r="V141" s="75" t="s">
        <v>4</v>
      </c>
      <c r="W141" s="75" t="s">
        <v>1138</v>
      </c>
      <c r="X141" s="77">
        <v>0.2377</v>
      </c>
    </row>
    <row r="142" spans="1:24" s="78" customFormat="1" ht="25.5">
      <c r="A142" s="64" t="s">
        <v>800</v>
      </c>
      <c r="B142" s="65" t="s">
        <v>3</v>
      </c>
      <c r="C142" s="66" t="s">
        <v>4</v>
      </c>
      <c r="D142" s="67" t="s">
        <v>1402</v>
      </c>
      <c r="E142" s="67" t="s">
        <v>5</v>
      </c>
      <c r="F142" s="67">
        <v>98071</v>
      </c>
      <c r="G142" s="67" t="s">
        <v>6</v>
      </c>
      <c r="H142" s="67" t="s">
        <v>7</v>
      </c>
      <c r="I142" s="67" t="s">
        <v>8</v>
      </c>
      <c r="J142" s="67">
        <v>84004640839</v>
      </c>
      <c r="K142" s="67" t="s">
        <v>13</v>
      </c>
      <c r="L142" s="388">
        <v>49999.98</v>
      </c>
      <c r="M142" s="389">
        <v>49999.98</v>
      </c>
      <c r="N142" s="373">
        <f t="shared" si="4"/>
        <v>24999.99</v>
      </c>
      <c r="O142" s="389">
        <v>24999.99</v>
      </c>
      <c r="P142" s="389" t="s">
        <v>10</v>
      </c>
      <c r="Q142" s="73" t="s">
        <v>11</v>
      </c>
      <c r="R142" s="74">
        <v>82100</v>
      </c>
      <c r="S142" s="375" t="s">
        <v>1429</v>
      </c>
      <c r="T142" s="74" t="s">
        <v>1215</v>
      </c>
      <c r="U142" s="75" t="s">
        <v>12</v>
      </c>
      <c r="V142" s="75" t="s">
        <v>4</v>
      </c>
      <c r="W142" s="75" t="s">
        <v>1012</v>
      </c>
      <c r="X142" s="77">
        <v>0.2373</v>
      </c>
    </row>
    <row r="143" spans="1:24" s="398" customFormat="1" ht="12.75">
      <c r="A143" s="85"/>
      <c r="B143" s="36"/>
      <c r="C143" s="86" t="s">
        <v>742</v>
      </c>
      <c r="D143" s="186"/>
      <c r="E143" s="186"/>
      <c r="F143" s="186"/>
      <c r="G143" s="186"/>
      <c r="H143" s="186"/>
      <c r="I143" s="186"/>
      <c r="J143" s="186"/>
      <c r="K143" s="186"/>
      <c r="L143" s="390"/>
      <c r="M143" s="391"/>
      <c r="N143" s="392"/>
      <c r="O143" s="391"/>
      <c r="P143" s="391"/>
      <c r="Q143" s="393"/>
      <c r="R143" s="394"/>
      <c r="S143" s="395"/>
      <c r="T143" s="394"/>
      <c r="U143" s="396"/>
      <c r="V143" s="396"/>
      <c r="W143" s="396"/>
      <c r="X143" s="397"/>
    </row>
    <row r="144" spans="1:24" s="398" customFormat="1" ht="25.5">
      <c r="A144" s="85"/>
      <c r="B144" s="36"/>
      <c r="C144" s="86" t="s">
        <v>1384</v>
      </c>
      <c r="D144" s="186"/>
      <c r="E144" s="186"/>
      <c r="F144" s="186"/>
      <c r="G144" s="186"/>
      <c r="H144" s="186"/>
      <c r="I144" s="186"/>
      <c r="J144" s="186"/>
      <c r="K144" s="186"/>
      <c r="L144" s="390"/>
      <c r="M144" s="391"/>
      <c r="N144" s="392"/>
      <c r="O144" s="391"/>
      <c r="P144" s="391"/>
      <c r="Q144" s="393"/>
      <c r="R144" s="394"/>
      <c r="S144" s="395"/>
      <c r="T144" s="394"/>
      <c r="U144" s="396"/>
      <c r="V144" s="396"/>
      <c r="W144" s="396"/>
      <c r="X144" s="397"/>
    </row>
    <row r="145" spans="1:36" s="447" customFormat="1" ht="25.5">
      <c r="A145" s="445"/>
      <c r="B145" s="446" t="s">
        <v>976</v>
      </c>
      <c r="C145" s="447" t="s">
        <v>977</v>
      </c>
      <c r="D145" s="448" t="s">
        <v>978</v>
      </c>
      <c r="E145" s="448" t="s">
        <v>979</v>
      </c>
      <c r="F145" s="448" t="s">
        <v>980</v>
      </c>
      <c r="G145" s="448" t="s">
        <v>981</v>
      </c>
      <c r="H145" s="448" t="s">
        <v>982</v>
      </c>
      <c r="I145" s="448" t="s">
        <v>983</v>
      </c>
      <c r="J145" s="449" t="s">
        <v>984</v>
      </c>
      <c r="K145" s="448" t="s">
        <v>985</v>
      </c>
      <c r="L145" s="450" t="s">
        <v>986</v>
      </c>
      <c r="M145" s="451" t="s">
        <v>987</v>
      </c>
      <c r="O145" s="451" t="s">
        <v>988</v>
      </c>
      <c r="P145" s="451" t="s">
        <v>1154</v>
      </c>
      <c r="Q145" s="452" t="s">
        <v>990</v>
      </c>
      <c r="R145" s="453" t="s">
        <v>991</v>
      </c>
      <c r="S145" s="453" t="s">
        <v>992</v>
      </c>
      <c r="T145" s="453" t="s">
        <v>993</v>
      </c>
      <c r="U145" s="447" t="s">
        <v>994</v>
      </c>
      <c r="V145" s="447" t="s">
        <v>995</v>
      </c>
      <c r="W145" s="454" t="s">
        <v>996</v>
      </c>
      <c r="X145" s="455" t="s">
        <v>997</v>
      </c>
      <c r="Y145" s="454"/>
      <c r="Z145" s="454"/>
      <c r="AA145" s="454"/>
      <c r="AB145" s="456"/>
      <c r="AC145" s="456"/>
      <c r="AD145" s="457"/>
      <c r="AE145" s="457"/>
      <c r="AF145" s="457"/>
      <c r="AG145" s="457"/>
      <c r="AH145" s="457"/>
      <c r="AI145" s="457"/>
      <c r="AJ145" s="456"/>
    </row>
    <row r="146" spans="1:24" s="408" customFormat="1" ht="51">
      <c r="A146" s="87" t="s">
        <v>801</v>
      </c>
      <c r="B146" s="399" t="s">
        <v>1409</v>
      </c>
      <c r="C146" s="400" t="s">
        <v>1387</v>
      </c>
      <c r="D146" s="401" t="s">
        <v>1402</v>
      </c>
      <c r="E146" s="401" t="s">
        <v>1410</v>
      </c>
      <c r="F146" s="401">
        <v>98174</v>
      </c>
      <c r="G146" s="402" t="s">
        <v>1411</v>
      </c>
      <c r="H146" s="402" t="s">
        <v>1412</v>
      </c>
      <c r="I146" s="403" t="s">
        <v>1413</v>
      </c>
      <c r="J146" s="401">
        <v>97061930836</v>
      </c>
      <c r="K146" s="401" t="s">
        <v>765</v>
      </c>
      <c r="L146" s="404">
        <v>34500.35</v>
      </c>
      <c r="M146" s="405">
        <v>34500.35</v>
      </c>
      <c r="N146" s="406">
        <f>(M146*50)/100</f>
        <v>17250.175</v>
      </c>
      <c r="O146" s="405">
        <v>17250.17</v>
      </c>
      <c r="P146" s="405" t="s">
        <v>766</v>
      </c>
      <c r="Q146" s="407" t="s">
        <v>1416</v>
      </c>
      <c r="R146" s="408">
        <v>16504</v>
      </c>
      <c r="S146" s="409" t="s">
        <v>1417</v>
      </c>
      <c r="T146" s="409"/>
      <c r="U146" s="408" t="s">
        <v>1418</v>
      </c>
      <c r="X146" s="410">
        <v>0.3584</v>
      </c>
    </row>
    <row r="147" spans="1:24" s="408" customFormat="1" ht="63.75">
      <c r="A147" s="87" t="s">
        <v>802</v>
      </c>
      <c r="B147" s="399" t="s">
        <v>1457</v>
      </c>
      <c r="C147" s="400" t="s">
        <v>1458</v>
      </c>
      <c r="D147" s="401" t="s">
        <v>1402</v>
      </c>
      <c r="E147" s="401" t="s">
        <v>1460</v>
      </c>
      <c r="F147" s="401">
        <v>98076</v>
      </c>
      <c r="G147" s="401" t="s">
        <v>1461</v>
      </c>
      <c r="H147" s="401" t="s">
        <v>1462</v>
      </c>
      <c r="I147" s="411" t="s">
        <v>1463</v>
      </c>
      <c r="J147" s="412">
        <v>84004540831</v>
      </c>
      <c r="K147" s="401" t="s">
        <v>767</v>
      </c>
      <c r="L147" s="413">
        <v>43110</v>
      </c>
      <c r="M147" s="414">
        <v>43110</v>
      </c>
      <c r="N147" s="406">
        <f>(M147*50)/100</f>
        <v>21555</v>
      </c>
      <c r="O147" s="414">
        <v>21555</v>
      </c>
      <c r="P147" s="414" t="s">
        <v>768</v>
      </c>
      <c r="Q147" s="415" t="s">
        <v>1045</v>
      </c>
      <c r="R147" s="416">
        <v>82491</v>
      </c>
      <c r="S147" s="417">
        <v>5040</v>
      </c>
      <c r="T147" s="416" t="s">
        <v>1136</v>
      </c>
      <c r="U147" s="418" t="s">
        <v>12</v>
      </c>
      <c r="V147" s="418" t="s">
        <v>1046</v>
      </c>
      <c r="X147" s="410">
        <v>0.3157</v>
      </c>
    </row>
    <row r="148" spans="1:24" s="408" customFormat="1" ht="25.5">
      <c r="A148" s="87" t="s">
        <v>803</v>
      </c>
      <c r="B148" s="399" t="s">
        <v>1444</v>
      </c>
      <c r="C148" s="400" t="s">
        <v>1445</v>
      </c>
      <c r="D148" s="401" t="s">
        <v>1402</v>
      </c>
      <c r="E148" s="401" t="s">
        <v>1446</v>
      </c>
      <c r="F148" s="401" t="s">
        <v>1447</v>
      </c>
      <c r="G148" s="401" t="s">
        <v>1448</v>
      </c>
      <c r="H148" s="401" t="s">
        <v>1448</v>
      </c>
      <c r="I148" s="401" t="s">
        <v>1449</v>
      </c>
      <c r="J148" s="419" t="s">
        <v>747</v>
      </c>
      <c r="K148" s="401" t="s">
        <v>769</v>
      </c>
      <c r="L148" s="420" t="s">
        <v>770</v>
      </c>
      <c r="M148" s="421">
        <v>42622.08</v>
      </c>
      <c r="N148" s="406">
        <f>(M148*50)/100</f>
        <v>21311.04</v>
      </c>
      <c r="O148" s="421">
        <v>21311.04</v>
      </c>
      <c r="P148" s="421" t="s">
        <v>771</v>
      </c>
      <c r="Q148" s="422">
        <v>600019107</v>
      </c>
      <c r="R148" s="409" t="s">
        <v>748</v>
      </c>
      <c r="S148" s="409" t="s">
        <v>749</v>
      </c>
      <c r="U148" s="408" t="s">
        <v>750</v>
      </c>
      <c r="V148" s="408" t="s">
        <v>754</v>
      </c>
      <c r="X148" s="410">
        <v>0.3024</v>
      </c>
    </row>
    <row r="149" spans="1:24" s="408" customFormat="1" ht="25.5">
      <c r="A149" s="87" t="s">
        <v>804</v>
      </c>
      <c r="B149" s="399" t="s">
        <v>1468</v>
      </c>
      <c r="C149" s="400" t="s">
        <v>1459</v>
      </c>
      <c r="D149" s="401" t="s">
        <v>1402</v>
      </c>
      <c r="E149" s="401" t="s">
        <v>1469</v>
      </c>
      <c r="F149" s="401">
        <v>98121</v>
      </c>
      <c r="G149" s="423" t="s">
        <v>1470</v>
      </c>
      <c r="H149" s="423" t="s">
        <v>1471</v>
      </c>
      <c r="I149" s="411" t="s">
        <v>1472</v>
      </c>
      <c r="J149" s="401">
        <v>97061990830</v>
      </c>
      <c r="K149" s="401" t="s">
        <v>772</v>
      </c>
      <c r="L149" s="413">
        <v>55949.48</v>
      </c>
      <c r="M149" s="405">
        <v>51086.24</v>
      </c>
      <c r="N149" s="406">
        <f>(M149*50)/100</f>
        <v>25543.12</v>
      </c>
      <c r="O149" s="405">
        <v>25543.12</v>
      </c>
      <c r="P149" s="405" t="s">
        <v>773</v>
      </c>
      <c r="Q149" s="424" t="s">
        <v>1475</v>
      </c>
      <c r="R149" s="401">
        <v>16502</v>
      </c>
      <c r="S149" s="423" t="s">
        <v>1429</v>
      </c>
      <c r="T149" s="401" t="s">
        <v>1087</v>
      </c>
      <c r="U149" s="408" t="s">
        <v>1418</v>
      </c>
      <c r="V149" s="401" t="s">
        <v>774</v>
      </c>
      <c r="X149" s="410">
        <v>0.2597</v>
      </c>
    </row>
    <row r="150" spans="1:28" s="355" customFormat="1" ht="25.5">
      <c r="A150" s="220"/>
      <c r="B150" s="7"/>
      <c r="C150" s="40" t="s">
        <v>974</v>
      </c>
      <c r="D150" s="425"/>
      <c r="E150" s="425"/>
      <c r="F150" s="425"/>
      <c r="G150" s="426"/>
      <c r="H150" s="426"/>
      <c r="I150" s="427"/>
      <c r="J150" s="425"/>
      <c r="K150" s="425"/>
      <c r="L150" s="428"/>
      <c r="M150" s="230"/>
      <c r="N150" s="231"/>
      <c r="O150" s="230"/>
      <c r="P150" s="230"/>
      <c r="Q150" s="429"/>
      <c r="R150" s="425"/>
      <c r="S150" s="426"/>
      <c r="T150" s="425"/>
      <c r="V150" s="425"/>
      <c r="X150" s="235"/>
      <c r="AB150" s="430"/>
    </row>
    <row r="151" spans="1:28" s="441" customFormat="1" ht="25.5">
      <c r="A151" s="431"/>
      <c r="B151" s="432"/>
      <c r="C151" s="433" t="s">
        <v>14</v>
      </c>
      <c r="D151" s="434"/>
      <c r="E151" s="434"/>
      <c r="F151" s="434"/>
      <c r="G151" s="434"/>
      <c r="H151" s="434"/>
      <c r="I151" s="434"/>
      <c r="J151" s="435"/>
      <c r="K151" s="434"/>
      <c r="L151" s="436"/>
      <c r="M151" s="437"/>
      <c r="N151" s="438"/>
      <c r="O151" s="437"/>
      <c r="P151" s="437"/>
      <c r="Q151" s="439"/>
      <c r="R151" s="440"/>
      <c r="S151" s="440"/>
      <c r="T151" s="440"/>
      <c r="U151" s="434"/>
      <c r="W151" s="442"/>
      <c r="X151" s="443"/>
      <c r="AB151" s="444"/>
    </row>
    <row r="152" spans="1:36" s="447" customFormat="1" ht="26.25" thickBot="1">
      <c r="A152" s="445"/>
      <c r="B152" s="446" t="s">
        <v>976</v>
      </c>
      <c r="C152" s="447" t="s">
        <v>977</v>
      </c>
      <c r="D152" s="448" t="s">
        <v>978</v>
      </c>
      <c r="E152" s="448" t="s">
        <v>979</v>
      </c>
      <c r="F152" s="448" t="s">
        <v>980</v>
      </c>
      <c r="G152" s="448" t="s">
        <v>981</v>
      </c>
      <c r="H152" s="448" t="s">
        <v>982</v>
      </c>
      <c r="I152" s="448" t="s">
        <v>983</v>
      </c>
      <c r="J152" s="449" t="s">
        <v>984</v>
      </c>
      <c r="K152" s="448" t="s">
        <v>985</v>
      </c>
      <c r="L152" s="450" t="s">
        <v>986</v>
      </c>
      <c r="M152" s="451" t="s">
        <v>987</v>
      </c>
      <c r="O152" s="451" t="s">
        <v>988</v>
      </c>
      <c r="P152" s="451" t="s">
        <v>1154</v>
      </c>
      <c r="Q152" s="452" t="s">
        <v>990</v>
      </c>
      <c r="R152" s="453" t="s">
        <v>991</v>
      </c>
      <c r="S152" s="453" t="s">
        <v>992</v>
      </c>
      <c r="T152" s="453" t="s">
        <v>993</v>
      </c>
      <c r="U152" s="447" t="s">
        <v>994</v>
      </c>
      <c r="V152" s="447" t="s">
        <v>995</v>
      </c>
      <c r="W152" s="454" t="s">
        <v>996</v>
      </c>
      <c r="X152" s="455" t="s">
        <v>997</v>
      </c>
      <c r="Y152" s="454"/>
      <c r="Z152" s="454"/>
      <c r="AA152" s="454"/>
      <c r="AB152" s="456"/>
      <c r="AC152" s="456"/>
      <c r="AD152" s="457"/>
      <c r="AE152" s="457"/>
      <c r="AF152" s="457"/>
      <c r="AG152" s="457"/>
      <c r="AH152" s="457"/>
      <c r="AI152" s="457"/>
      <c r="AJ152" s="456"/>
    </row>
    <row r="153" spans="1:36" s="459" customFormat="1" ht="39" thickBot="1">
      <c r="A153" s="64" t="s">
        <v>813</v>
      </c>
      <c r="B153" s="458" t="s">
        <v>15</v>
      </c>
      <c r="C153" s="459" t="s">
        <v>16</v>
      </c>
      <c r="D153" s="460" t="s">
        <v>16</v>
      </c>
      <c r="E153" s="461" t="s">
        <v>604</v>
      </c>
      <c r="F153" s="461">
        <v>90135</v>
      </c>
      <c r="G153" s="461">
        <v>91211794</v>
      </c>
      <c r="H153" s="461">
        <v>916524184</v>
      </c>
      <c r="I153" s="462" t="s">
        <v>605</v>
      </c>
      <c r="J153" s="463">
        <v>80020780823</v>
      </c>
      <c r="K153" s="464" t="s">
        <v>17</v>
      </c>
      <c r="L153" s="465">
        <v>48808.05</v>
      </c>
      <c r="M153" s="466">
        <v>47413.5</v>
      </c>
      <c r="N153" s="467">
        <f>(M153*50)/100</f>
        <v>23706.75</v>
      </c>
      <c r="O153" s="466">
        <v>23706.75</v>
      </c>
      <c r="P153" s="466" t="s">
        <v>18</v>
      </c>
      <c r="Q153" s="468" t="s">
        <v>19</v>
      </c>
      <c r="R153" s="469" t="s">
        <v>20</v>
      </c>
      <c r="S153" s="469" t="s">
        <v>1323</v>
      </c>
      <c r="T153" s="469" t="s">
        <v>1009</v>
      </c>
      <c r="U153" s="459" t="s">
        <v>1202</v>
      </c>
      <c r="V153" s="459" t="s">
        <v>21</v>
      </c>
      <c r="W153" s="470" t="s">
        <v>1012</v>
      </c>
      <c r="X153" s="459">
        <v>0.283</v>
      </c>
      <c r="Y153" s="471"/>
      <c r="Z153" s="471"/>
      <c r="AA153" s="471"/>
      <c r="AB153" s="472"/>
      <c r="AC153" s="472"/>
      <c r="AD153" s="473"/>
      <c r="AE153" s="473"/>
      <c r="AF153" s="473"/>
      <c r="AG153" s="473"/>
      <c r="AH153" s="473"/>
      <c r="AI153" s="473"/>
      <c r="AJ153" s="472"/>
    </row>
    <row r="154" spans="1:28" s="479" customFormat="1" ht="38.25">
      <c r="A154" s="64" t="s">
        <v>814</v>
      </c>
      <c r="B154" s="458" t="s">
        <v>22</v>
      </c>
      <c r="C154" s="474" t="s">
        <v>23</v>
      </c>
      <c r="D154" s="460" t="s">
        <v>16</v>
      </c>
      <c r="E154" s="460" t="s">
        <v>24</v>
      </c>
      <c r="F154" s="460">
        <v>90011</v>
      </c>
      <c r="G154" s="475" t="s">
        <v>25</v>
      </c>
      <c r="H154" s="475" t="s">
        <v>26</v>
      </c>
      <c r="I154" s="460" t="s">
        <v>27</v>
      </c>
      <c r="J154" s="475">
        <v>90000850827</v>
      </c>
      <c r="K154" s="460" t="s">
        <v>28</v>
      </c>
      <c r="L154" s="476">
        <v>21926.08</v>
      </c>
      <c r="M154" s="477">
        <v>20707.44</v>
      </c>
      <c r="N154" s="467">
        <f aca="true" t="shared" si="5" ref="N154:N200">(M154*50)/100</f>
        <v>10353.72</v>
      </c>
      <c r="O154" s="477">
        <v>10353.72</v>
      </c>
      <c r="P154" s="477" t="s">
        <v>29</v>
      </c>
      <c r="Q154" s="478" t="s">
        <v>30</v>
      </c>
      <c r="R154" s="479">
        <v>43070</v>
      </c>
      <c r="S154" s="480">
        <v>1025</v>
      </c>
      <c r="T154" s="479" t="s">
        <v>1215</v>
      </c>
      <c r="U154" s="481" t="s">
        <v>31</v>
      </c>
      <c r="V154" s="480" t="s">
        <v>32</v>
      </c>
      <c r="W154" s="480" t="s">
        <v>1012</v>
      </c>
      <c r="X154" s="482">
        <v>0.2828</v>
      </c>
      <c r="AB154" s="483"/>
    </row>
    <row r="155" spans="1:28" s="479" customFormat="1" ht="51">
      <c r="A155" s="64" t="s">
        <v>815</v>
      </c>
      <c r="B155" s="458" t="s">
        <v>33</v>
      </c>
      <c r="C155" s="484" t="s">
        <v>16</v>
      </c>
      <c r="D155" s="460" t="s">
        <v>16</v>
      </c>
      <c r="E155" s="485" t="s">
        <v>34</v>
      </c>
      <c r="F155" s="485">
        <v>90100</v>
      </c>
      <c r="G155" s="485" t="s">
        <v>35</v>
      </c>
      <c r="H155" s="485" t="s">
        <v>36</v>
      </c>
      <c r="I155" s="485" t="s">
        <v>37</v>
      </c>
      <c r="J155" s="486">
        <v>97038830820</v>
      </c>
      <c r="K155" s="485" t="s">
        <v>38</v>
      </c>
      <c r="L155" s="487">
        <v>49963.38</v>
      </c>
      <c r="M155" s="477">
        <v>49963.38</v>
      </c>
      <c r="N155" s="467">
        <f t="shared" si="5"/>
        <v>24981.69</v>
      </c>
      <c r="O155" s="477">
        <v>24981.69</v>
      </c>
      <c r="P155" s="477" t="s">
        <v>39</v>
      </c>
      <c r="Q155" s="488" t="s">
        <v>40</v>
      </c>
      <c r="R155" s="489">
        <v>4604</v>
      </c>
      <c r="S155" s="490">
        <v>1030</v>
      </c>
      <c r="T155" s="489"/>
      <c r="U155" s="491" t="s">
        <v>41</v>
      </c>
      <c r="V155" s="490" t="s">
        <v>16</v>
      </c>
      <c r="W155" s="480" t="s">
        <v>1141</v>
      </c>
      <c r="X155" s="482">
        <v>0.2828</v>
      </c>
      <c r="AB155" s="483"/>
    </row>
    <row r="156" spans="1:28" s="479" customFormat="1" ht="38.25">
      <c r="A156" s="64" t="s">
        <v>816</v>
      </c>
      <c r="B156" s="458" t="s">
        <v>33</v>
      </c>
      <c r="C156" s="484" t="s">
        <v>16</v>
      </c>
      <c r="D156" s="460" t="s">
        <v>16</v>
      </c>
      <c r="E156" s="485" t="s">
        <v>34</v>
      </c>
      <c r="F156" s="485">
        <v>90100</v>
      </c>
      <c r="G156" s="485" t="s">
        <v>35</v>
      </c>
      <c r="H156" s="485" t="s">
        <v>36</v>
      </c>
      <c r="I156" s="485" t="s">
        <v>37</v>
      </c>
      <c r="J156" s="486">
        <v>97038830820</v>
      </c>
      <c r="K156" s="485" t="s">
        <v>42</v>
      </c>
      <c r="L156" s="487">
        <v>49963.38</v>
      </c>
      <c r="M156" s="477">
        <v>49963.38</v>
      </c>
      <c r="N156" s="467">
        <f t="shared" si="5"/>
        <v>24981.69</v>
      </c>
      <c r="O156" s="477">
        <v>24981.69</v>
      </c>
      <c r="P156" s="477" t="s">
        <v>39</v>
      </c>
      <c r="Q156" s="488" t="s">
        <v>40</v>
      </c>
      <c r="R156" s="489">
        <v>4604</v>
      </c>
      <c r="S156" s="490">
        <v>1030</v>
      </c>
      <c r="T156" s="489"/>
      <c r="U156" s="491" t="s">
        <v>41</v>
      </c>
      <c r="V156" s="490" t="s">
        <v>16</v>
      </c>
      <c r="W156" s="480" t="s">
        <v>1138</v>
      </c>
      <c r="X156" s="482">
        <v>0.2828</v>
      </c>
      <c r="AB156" s="483"/>
    </row>
    <row r="157" spans="1:28" s="489" customFormat="1" ht="38.25">
      <c r="A157" s="64" t="s">
        <v>817</v>
      </c>
      <c r="B157" s="458" t="s">
        <v>33</v>
      </c>
      <c r="C157" s="484" t="s">
        <v>16</v>
      </c>
      <c r="D157" s="460" t="s">
        <v>16</v>
      </c>
      <c r="E157" s="485" t="s">
        <v>34</v>
      </c>
      <c r="F157" s="485">
        <v>90100</v>
      </c>
      <c r="G157" s="485" t="s">
        <v>35</v>
      </c>
      <c r="H157" s="485" t="s">
        <v>36</v>
      </c>
      <c r="I157" s="485" t="s">
        <v>37</v>
      </c>
      <c r="J157" s="486">
        <v>97038830820</v>
      </c>
      <c r="K157" s="485" t="s">
        <v>43</v>
      </c>
      <c r="L157" s="487">
        <v>50000</v>
      </c>
      <c r="M157" s="477">
        <v>49000</v>
      </c>
      <c r="N157" s="467">
        <f t="shared" si="5"/>
        <v>24500</v>
      </c>
      <c r="O157" s="477">
        <v>24500</v>
      </c>
      <c r="P157" s="477" t="s">
        <v>44</v>
      </c>
      <c r="Q157" s="488" t="s">
        <v>40</v>
      </c>
      <c r="R157" s="489">
        <v>4604</v>
      </c>
      <c r="S157" s="490">
        <v>1030</v>
      </c>
      <c r="U157" s="491" t="s">
        <v>41</v>
      </c>
      <c r="V157" s="490" t="s">
        <v>16</v>
      </c>
      <c r="W157" s="480" t="s">
        <v>1012</v>
      </c>
      <c r="X157" s="482">
        <v>0.2828</v>
      </c>
      <c r="AB157" s="492"/>
    </row>
    <row r="158" spans="1:28" s="479" customFormat="1" ht="25.5">
      <c r="A158" s="64" t="s">
        <v>818</v>
      </c>
      <c r="B158" s="458" t="s">
        <v>33</v>
      </c>
      <c r="C158" s="484" t="s">
        <v>16</v>
      </c>
      <c r="D158" s="460" t="s">
        <v>16</v>
      </c>
      <c r="E158" s="485" t="s">
        <v>34</v>
      </c>
      <c r="F158" s="485">
        <v>90100</v>
      </c>
      <c r="G158" s="485" t="s">
        <v>35</v>
      </c>
      <c r="H158" s="485" t="s">
        <v>36</v>
      </c>
      <c r="I158" s="485" t="s">
        <v>37</v>
      </c>
      <c r="J158" s="486">
        <v>97038830820</v>
      </c>
      <c r="K158" s="485" t="s">
        <v>45</v>
      </c>
      <c r="L158" s="487">
        <v>50000</v>
      </c>
      <c r="M158" s="477">
        <v>48000</v>
      </c>
      <c r="N158" s="467">
        <f t="shared" si="5"/>
        <v>24000</v>
      </c>
      <c r="O158" s="477">
        <v>24000</v>
      </c>
      <c r="P158" s="477" t="s">
        <v>46</v>
      </c>
      <c r="Q158" s="488" t="s">
        <v>40</v>
      </c>
      <c r="R158" s="489">
        <v>4604</v>
      </c>
      <c r="S158" s="490">
        <v>1030</v>
      </c>
      <c r="T158" s="489"/>
      <c r="U158" s="491" t="s">
        <v>41</v>
      </c>
      <c r="V158" s="490" t="s">
        <v>16</v>
      </c>
      <c r="W158" s="480" t="s">
        <v>1012</v>
      </c>
      <c r="X158" s="482">
        <v>0.2828</v>
      </c>
      <c r="AB158" s="483"/>
    </row>
    <row r="159" spans="1:28" s="479" customFormat="1" ht="38.25">
      <c r="A159" s="64" t="s">
        <v>819</v>
      </c>
      <c r="B159" s="458" t="s">
        <v>33</v>
      </c>
      <c r="C159" s="484" t="s">
        <v>16</v>
      </c>
      <c r="D159" s="460" t="s">
        <v>16</v>
      </c>
      <c r="E159" s="485" t="s">
        <v>34</v>
      </c>
      <c r="F159" s="485">
        <v>90100</v>
      </c>
      <c r="G159" s="485" t="s">
        <v>35</v>
      </c>
      <c r="H159" s="485" t="s">
        <v>36</v>
      </c>
      <c r="I159" s="485" t="s">
        <v>37</v>
      </c>
      <c r="J159" s="486">
        <v>97038830820</v>
      </c>
      <c r="K159" s="485" t="s">
        <v>47</v>
      </c>
      <c r="L159" s="487">
        <v>50000</v>
      </c>
      <c r="M159" s="477">
        <v>49000</v>
      </c>
      <c r="N159" s="467">
        <f t="shared" si="5"/>
        <v>24500</v>
      </c>
      <c r="O159" s="477">
        <v>24500</v>
      </c>
      <c r="P159" s="477" t="s">
        <v>44</v>
      </c>
      <c r="Q159" s="488" t="s">
        <v>40</v>
      </c>
      <c r="R159" s="489">
        <v>4604</v>
      </c>
      <c r="S159" s="490">
        <v>1030</v>
      </c>
      <c r="T159" s="489"/>
      <c r="U159" s="491" t="s">
        <v>41</v>
      </c>
      <c r="V159" s="490" t="s">
        <v>16</v>
      </c>
      <c r="W159" s="480" t="s">
        <v>1141</v>
      </c>
      <c r="X159" s="482">
        <v>0.2828</v>
      </c>
      <c r="AB159" s="483"/>
    </row>
    <row r="160" spans="1:28" s="479" customFormat="1" ht="51">
      <c r="A160" s="64" t="s">
        <v>820</v>
      </c>
      <c r="B160" s="458" t="s">
        <v>33</v>
      </c>
      <c r="C160" s="484" t="s">
        <v>16</v>
      </c>
      <c r="D160" s="460" t="s">
        <v>16</v>
      </c>
      <c r="E160" s="485" t="s">
        <v>34</v>
      </c>
      <c r="F160" s="485">
        <v>90100</v>
      </c>
      <c r="G160" s="485" t="s">
        <v>35</v>
      </c>
      <c r="H160" s="485" t="s">
        <v>36</v>
      </c>
      <c r="I160" s="485" t="s">
        <v>37</v>
      </c>
      <c r="J160" s="486">
        <v>97038830820</v>
      </c>
      <c r="K160" s="485" t="s">
        <v>48</v>
      </c>
      <c r="L160" s="487">
        <v>50000</v>
      </c>
      <c r="M160" s="477">
        <v>49000</v>
      </c>
      <c r="N160" s="467">
        <f t="shared" si="5"/>
        <v>24500</v>
      </c>
      <c r="O160" s="477">
        <v>24500</v>
      </c>
      <c r="P160" s="477" t="s">
        <v>44</v>
      </c>
      <c r="Q160" s="488" t="s">
        <v>40</v>
      </c>
      <c r="R160" s="489">
        <v>4604</v>
      </c>
      <c r="S160" s="490">
        <v>1030</v>
      </c>
      <c r="T160" s="489"/>
      <c r="U160" s="491" t="s">
        <v>41</v>
      </c>
      <c r="V160" s="490" t="s">
        <v>16</v>
      </c>
      <c r="W160" s="480" t="s">
        <v>1141</v>
      </c>
      <c r="X160" s="482">
        <v>0.2828</v>
      </c>
      <c r="AB160" s="483"/>
    </row>
    <row r="161" spans="1:28" s="479" customFormat="1" ht="25.5">
      <c r="A161" s="64" t="s">
        <v>821</v>
      </c>
      <c r="B161" s="458" t="s">
        <v>49</v>
      </c>
      <c r="C161" s="484" t="s">
        <v>50</v>
      </c>
      <c r="D161" s="460" t="s">
        <v>16</v>
      </c>
      <c r="E161" s="485" t="s">
        <v>51</v>
      </c>
      <c r="F161" s="485">
        <v>90012</v>
      </c>
      <c r="G161" s="485" t="s">
        <v>52</v>
      </c>
      <c r="H161" s="485" t="s">
        <v>52</v>
      </c>
      <c r="I161" s="493" t="s">
        <v>53</v>
      </c>
      <c r="J161" s="485">
        <v>87002060827</v>
      </c>
      <c r="K161" s="485" t="s">
        <v>54</v>
      </c>
      <c r="L161" s="487">
        <v>49999.39</v>
      </c>
      <c r="M161" s="477">
        <v>47582.47</v>
      </c>
      <c r="N161" s="467">
        <f t="shared" si="5"/>
        <v>23791.235</v>
      </c>
      <c r="O161" s="477">
        <v>23791.23</v>
      </c>
      <c r="P161" s="477" t="s">
        <v>55</v>
      </c>
      <c r="Q161" s="488">
        <v>600002468</v>
      </c>
      <c r="R161" s="489">
        <v>43150</v>
      </c>
      <c r="S161" s="490">
        <v>1020</v>
      </c>
      <c r="T161" s="489" t="s">
        <v>56</v>
      </c>
      <c r="U161" s="491" t="s">
        <v>57</v>
      </c>
      <c r="V161" s="490" t="s">
        <v>50</v>
      </c>
      <c r="W161" s="480" t="s">
        <v>1071</v>
      </c>
      <c r="X161" s="482">
        <v>0.2828</v>
      </c>
      <c r="AB161" s="483"/>
    </row>
    <row r="162" spans="1:28" s="479" customFormat="1" ht="25.5">
      <c r="A162" s="64" t="s">
        <v>822</v>
      </c>
      <c r="B162" s="458" t="s">
        <v>49</v>
      </c>
      <c r="C162" s="484" t="s">
        <v>50</v>
      </c>
      <c r="D162" s="460" t="s">
        <v>16</v>
      </c>
      <c r="E162" s="485" t="s">
        <v>51</v>
      </c>
      <c r="F162" s="485">
        <v>90012</v>
      </c>
      <c r="G162" s="485" t="s">
        <v>52</v>
      </c>
      <c r="H162" s="485" t="s">
        <v>52</v>
      </c>
      <c r="I162" s="493" t="s">
        <v>53</v>
      </c>
      <c r="J162" s="485">
        <v>87002060827</v>
      </c>
      <c r="K162" s="485" t="s">
        <v>58</v>
      </c>
      <c r="L162" s="487">
        <v>49999.39</v>
      </c>
      <c r="M162" s="477">
        <v>47382.47</v>
      </c>
      <c r="N162" s="467">
        <f t="shared" si="5"/>
        <v>23691.235</v>
      </c>
      <c r="O162" s="477">
        <v>23691.23</v>
      </c>
      <c r="P162" s="477" t="s">
        <v>59</v>
      </c>
      <c r="Q162" s="488">
        <v>600002468</v>
      </c>
      <c r="R162" s="489">
        <v>43150</v>
      </c>
      <c r="S162" s="490">
        <v>1020</v>
      </c>
      <c r="T162" s="489" t="s">
        <v>56</v>
      </c>
      <c r="U162" s="491" t="s">
        <v>57</v>
      </c>
      <c r="V162" s="490" t="s">
        <v>50</v>
      </c>
      <c r="W162" s="480" t="s">
        <v>60</v>
      </c>
      <c r="X162" s="482">
        <v>0.2828</v>
      </c>
      <c r="AB162" s="483"/>
    </row>
    <row r="163" spans="1:28" s="479" customFormat="1" ht="51">
      <c r="A163" s="64" t="s">
        <v>823</v>
      </c>
      <c r="B163" s="458" t="s">
        <v>61</v>
      </c>
      <c r="C163" s="484" t="s">
        <v>62</v>
      </c>
      <c r="D163" s="460" t="s">
        <v>16</v>
      </c>
      <c r="E163" s="485" t="s">
        <v>63</v>
      </c>
      <c r="F163" s="485">
        <v>90145</v>
      </c>
      <c r="G163" s="485" t="s">
        <v>64</v>
      </c>
      <c r="H163" s="485" t="s">
        <v>65</v>
      </c>
      <c r="I163" s="493" t="s">
        <v>66</v>
      </c>
      <c r="J163" s="494" t="s">
        <v>67</v>
      </c>
      <c r="K163" s="485" t="s">
        <v>68</v>
      </c>
      <c r="L163" s="487">
        <v>29193.93</v>
      </c>
      <c r="M163" s="477">
        <v>16688</v>
      </c>
      <c r="N163" s="467">
        <f t="shared" si="5"/>
        <v>8344</v>
      </c>
      <c r="O163" s="477">
        <v>8344</v>
      </c>
      <c r="P163" s="477" t="s">
        <v>69</v>
      </c>
      <c r="Q163" s="488">
        <v>6714</v>
      </c>
      <c r="R163" s="495" t="s">
        <v>70</v>
      </c>
      <c r="S163" s="490">
        <v>3019</v>
      </c>
      <c r="T163" s="489" t="s">
        <v>71</v>
      </c>
      <c r="U163" s="489" t="s">
        <v>72</v>
      </c>
      <c r="V163" s="490" t="s">
        <v>73</v>
      </c>
      <c r="W163" s="480" t="s">
        <v>1138</v>
      </c>
      <c r="X163" s="482">
        <v>0.2828</v>
      </c>
      <c r="AB163" s="483"/>
    </row>
    <row r="164" spans="1:28" s="479" customFormat="1" ht="76.5">
      <c r="A164" s="64" t="s">
        <v>824</v>
      </c>
      <c r="B164" s="458" t="s">
        <v>61</v>
      </c>
      <c r="C164" s="484" t="s">
        <v>62</v>
      </c>
      <c r="D164" s="460" t="s">
        <v>16</v>
      </c>
      <c r="E164" s="485" t="s">
        <v>63</v>
      </c>
      <c r="F164" s="485">
        <v>90145</v>
      </c>
      <c r="G164" s="485" t="s">
        <v>64</v>
      </c>
      <c r="H164" s="485" t="s">
        <v>65</v>
      </c>
      <c r="I164" s="493" t="s">
        <v>66</v>
      </c>
      <c r="J164" s="494" t="s">
        <v>67</v>
      </c>
      <c r="K164" s="485" t="s">
        <v>74</v>
      </c>
      <c r="L164" s="487">
        <v>29193.93</v>
      </c>
      <c r="M164" s="477">
        <v>16688</v>
      </c>
      <c r="N164" s="467">
        <f t="shared" si="5"/>
        <v>8344</v>
      </c>
      <c r="O164" s="477">
        <v>8344</v>
      </c>
      <c r="P164" s="477" t="s">
        <v>69</v>
      </c>
      <c r="Q164" s="488">
        <v>6714</v>
      </c>
      <c r="R164" s="495" t="s">
        <v>70</v>
      </c>
      <c r="S164" s="490">
        <v>3019</v>
      </c>
      <c r="T164" s="489" t="s">
        <v>71</v>
      </c>
      <c r="U164" s="489" t="s">
        <v>72</v>
      </c>
      <c r="V164" s="490" t="s">
        <v>73</v>
      </c>
      <c r="W164" s="480" t="s">
        <v>1071</v>
      </c>
      <c r="X164" s="482">
        <v>0.2828</v>
      </c>
      <c r="AB164" s="483"/>
    </row>
    <row r="165" spans="1:28" s="479" customFormat="1" ht="38.25">
      <c r="A165" s="64" t="s">
        <v>825</v>
      </c>
      <c r="B165" s="458" t="s">
        <v>75</v>
      </c>
      <c r="C165" s="459" t="s">
        <v>76</v>
      </c>
      <c r="D165" s="460" t="s">
        <v>16</v>
      </c>
      <c r="E165" s="464" t="s">
        <v>77</v>
      </c>
      <c r="F165" s="464" t="s">
        <v>78</v>
      </c>
      <c r="G165" s="464" t="s">
        <v>79</v>
      </c>
      <c r="H165" s="464" t="s">
        <v>79</v>
      </c>
      <c r="I165" s="496" t="s">
        <v>80</v>
      </c>
      <c r="J165" s="497" t="s">
        <v>81</v>
      </c>
      <c r="K165" s="464" t="s">
        <v>82</v>
      </c>
      <c r="L165" s="498">
        <v>17421.45</v>
      </c>
      <c r="M165" s="477">
        <v>17421.45</v>
      </c>
      <c r="N165" s="467">
        <f t="shared" si="5"/>
        <v>8710.725</v>
      </c>
      <c r="O165" s="477">
        <v>8710.72</v>
      </c>
      <c r="P165" s="477" t="s">
        <v>83</v>
      </c>
      <c r="Q165" s="499" t="s">
        <v>84</v>
      </c>
      <c r="R165" s="500" t="s">
        <v>85</v>
      </c>
      <c r="S165" s="501" t="s">
        <v>86</v>
      </c>
      <c r="T165" s="500" t="s">
        <v>87</v>
      </c>
      <c r="U165" s="500" t="s">
        <v>1443</v>
      </c>
      <c r="V165" s="501" t="s">
        <v>88</v>
      </c>
      <c r="W165" s="502" t="s">
        <v>1012</v>
      </c>
      <c r="X165" s="503">
        <v>0.2828</v>
      </c>
      <c r="AB165" s="483"/>
    </row>
    <row r="166" spans="1:28" s="489" customFormat="1" ht="38.25">
      <c r="A166" s="64" t="s">
        <v>826</v>
      </c>
      <c r="B166" s="458" t="s">
        <v>75</v>
      </c>
      <c r="C166" s="459" t="s">
        <v>76</v>
      </c>
      <c r="D166" s="460" t="s">
        <v>16</v>
      </c>
      <c r="E166" s="464" t="s">
        <v>77</v>
      </c>
      <c r="F166" s="464" t="s">
        <v>78</v>
      </c>
      <c r="G166" s="464" t="s">
        <v>79</v>
      </c>
      <c r="H166" s="464" t="s">
        <v>79</v>
      </c>
      <c r="I166" s="496" t="s">
        <v>80</v>
      </c>
      <c r="J166" s="497" t="s">
        <v>81</v>
      </c>
      <c r="K166" s="464" t="s">
        <v>89</v>
      </c>
      <c r="L166" s="498">
        <v>17428.45</v>
      </c>
      <c r="M166" s="477">
        <v>17428.45</v>
      </c>
      <c r="N166" s="467">
        <f t="shared" si="5"/>
        <v>8714.225</v>
      </c>
      <c r="O166" s="477">
        <v>8714.22</v>
      </c>
      <c r="P166" s="477" t="s">
        <v>90</v>
      </c>
      <c r="Q166" s="499" t="s">
        <v>84</v>
      </c>
      <c r="R166" s="500" t="s">
        <v>85</v>
      </c>
      <c r="S166" s="501" t="s">
        <v>86</v>
      </c>
      <c r="T166" s="500" t="s">
        <v>87</v>
      </c>
      <c r="U166" s="500" t="s">
        <v>1443</v>
      </c>
      <c r="V166" s="501" t="s">
        <v>88</v>
      </c>
      <c r="W166" s="502" t="s">
        <v>1012</v>
      </c>
      <c r="X166" s="503">
        <v>0.2828</v>
      </c>
      <c r="AB166" s="492"/>
    </row>
    <row r="167" spans="1:28" s="489" customFormat="1" ht="63.75">
      <c r="A167" s="64" t="s">
        <v>827</v>
      </c>
      <c r="B167" s="458" t="s">
        <v>91</v>
      </c>
      <c r="C167" s="474" t="s">
        <v>92</v>
      </c>
      <c r="D167" s="460" t="s">
        <v>16</v>
      </c>
      <c r="E167" s="460" t="s">
        <v>93</v>
      </c>
      <c r="F167" s="460">
        <v>90027</v>
      </c>
      <c r="G167" s="475" t="s">
        <v>94</v>
      </c>
      <c r="H167" s="475" t="s">
        <v>95</v>
      </c>
      <c r="I167" s="493" t="s">
        <v>96</v>
      </c>
      <c r="J167" s="460">
        <v>83000830824</v>
      </c>
      <c r="K167" s="460" t="s">
        <v>97</v>
      </c>
      <c r="L167" s="504">
        <v>20258.02</v>
      </c>
      <c r="M167" s="477">
        <v>20258.02</v>
      </c>
      <c r="N167" s="467">
        <f t="shared" si="5"/>
        <v>10129.01</v>
      </c>
      <c r="O167" s="477">
        <v>10129.01</v>
      </c>
      <c r="P167" s="477" t="s">
        <v>98</v>
      </c>
      <c r="Q167" s="478" t="s">
        <v>99</v>
      </c>
      <c r="R167" s="479">
        <v>43510</v>
      </c>
      <c r="S167" s="505" t="s">
        <v>100</v>
      </c>
      <c r="T167" s="506" t="s">
        <v>101</v>
      </c>
      <c r="U167" s="481" t="s">
        <v>102</v>
      </c>
      <c r="V167" s="480" t="s">
        <v>103</v>
      </c>
      <c r="W167" s="480" t="s">
        <v>1012</v>
      </c>
      <c r="X167" s="482">
        <v>0.2828</v>
      </c>
      <c r="AB167" s="492"/>
    </row>
    <row r="168" spans="1:28" s="489" customFormat="1" ht="25.5">
      <c r="A168" s="64" t="s">
        <v>828</v>
      </c>
      <c r="B168" s="458" t="s">
        <v>91</v>
      </c>
      <c r="C168" s="474" t="s">
        <v>92</v>
      </c>
      <c r="D168" s="460" t="s">
        <v>16</v>
      </c>
      <c r="E168" s="460" t="s">
        <v>93</v>
      </c>
      <c r="F168" s="460">
        <v>90027</v>
      </c>
      <c r="G168" s="475" t="s">
        <v>94</v>
      </c>
      <c r="H168" s="475" t="s">
        <v>95</v>
      </c>
      <c r="I168" s="493" t="s">
        <v>96</v>
      </c>
      <c r="J168" s="460">
        <v>83000830824</v>
      </c>
      <c r="K168" s="460" t="s">
        <v>104</v>
      </c>
      <c r="L168" s="504">
        <v>20309</v>
      </c>
      <c r="M168" s="477">
        <v>20309</v>
      </c>
      <c r="N168" s="467">
        <f t="shared" si="5"/>
        <v>10154.5</v>
      </c>
      <c r="O168" s="477">
        <v>10154.5</v>
      </c>
      <c r="P168" s="477" t="s">
        <v>105</v>
      </c>
      <c r="Q168" s="478" t="s">
        <v>99</v>
      </c>
      <c r="R168" s="479">
        <v>43510</v>
      </c>
      <c r="S168" s="505" t="s">
        <v>100</v>
      </c>
      <c r="T168" s="506" t="s">
        <v>101</v>
      </c>
      <c r="U168" s="481" t="s">
        <v>102</v>
      </c>
      <c r="V168" s="480" t="s">
        <v>103</v>
      </c>
      <c r="W168" s="480" t="s">
        <v>1012</v>
      </c>
      <c r="X168" s="482">
        <v>0.2828</v>
      </c>
      <c r="AB168" s="492"/>
    </row>
    <row r="169" spans="1:28" s="489" customFormat="1" ht="25.5">
      <c r="A169" s="64" t="s">
        <v>829</v>
      </c>
      <c r="B169" s="458" t="s">
        <v>91</v>
      </c>
      <c r="C169" s="474" t="s">
        <v>92</v>
      </c>
      <c r="D169" s="460" t="s">
        <v>16</v>
      </c>
      <c r="E169" s="460" t="s">
        <v>93</v>
      </c>
      <c r="F169" s="460">
        <v>90027</v>
      </c>
      <c r="G169" s="475" t="s">
        <v>94</v>
      </c>
      <c r="H169" s="475" t="s">
        <v>95</v>
      </c>
      <c r="I169" s="493" t="s">
        <v>96</v>
      </c>
      <c r="J169" s="460">
        <v>83000830824</v>
      </c>
      <c r="K169" s="460" t="s">
        <v>106</v>
      </c>
      <c r="L169" s="504">
        <v>20308.02</v>
      </c>
      <c r="M169" s="477">
        <v>20308.02</v>
      </c>
      <c r="N169" s="467">
        <f t="shared" si="5"/>
        <v>10154.01</v>
      </c>
      <c r="O169" s="477">
        <v>10154.01</v>
      </c>
      <c r="P169" s="477" t="s">
        <v>107</v>
      </c>
      <c r="Q169" s="478" t="s">
        <v>99</v>
      </c>
      <c r="R169" s="479">
        <v>43510</v>
      </c>
      <c r="S169" s="505" t="s">
        <v>100</v>
      </c>
      <c r="T169" s="506" t="s">
        <v>101</v>
      </c>
      <c r="U169" s="481" t="s">
        <v>102</v>
      </c>
      <c r="V169" s="480" t="s">
        <v>103</v>
      </c>
      <c r="W169" s="480" t="s">
        <v>1012</v>
      </c>
      <c r="X169" s="482">
        <v>0.2828</v>
      </c>
      <c r="AB169" s="492"/>
    </row>
    <row r="170" spans="1:28" s="489" customFormat="1" ht="25.5">
      <c r="A170" s="64" t="s">
        <v>830</v>
      </c>
      <c r="B170" s="458" t="s">
        <v>91</v>
      </c>
      <c r="C170" s="474" t="s">
        <v>92</v>
      </c>
      <c r="D170" s="460" t="s">
        <v>16</v>
      </c>
      <c r="E170" s="460" t="s">
        <v>93</v>
      </c>
      <c r="F170" s="460">
        <v>90027</v>
      </c>
      <c r="G170" s="475" t="s">
        <v>94</v>
      </c>
      <c r="H170" s="475" t="s">
        <v>95</v>
      </c>
      <c r="I170" s="493" t="s">
        <v>96</v>
      </c>
      <c r="J170" s="460">
        <v>83000830824</v>
      </c>
      <c r="K170" s="460" t="s">
        <v>108</v>
      </c>
      <c r="L170" s="504">
        <v>19346.72</v>
      </c>
      <c r="M170" s="477">
        <v>19346.72</v>
      </c>
      <c r="N170" s="467">
        <f t="shared" si="5"/>
        <v>9673.36</v>
      </c>
      <c r="O170" s="477">
        <v>9673.36</v>
      </c>
      <c r="P170" s="477" t="s">
        <v>109</v>
      </c>
      <c r="Q170" s="478" t="s">
        <v>99</v>
      </c>
      <c r="R170" s="479">
        <v>43510</v>
      </c>
      <c r="S170" s="505" t="s">
        <v>100</v>
      </c>
      <c r="T170" s="506" t="s">
        <v>101</v>
      </c>
      <c r="U170" s="481" t="s">
        <v>102</v>
      </c>
      <c r="V170" s="480" t="s">
        <v>103</v>
      </c>
      <c r="W170" s="480" t="s">
        <v>1012</v>
      </c>
      <c r="X170" s="482">
        <v>0.2828</v>
      </c>
      <c r="AB170" s="492"/>
    </row>
    <row r="171" spans="1:28" s="479" customFormat="1" ht="38.25">
      <c r="A171" s="64" t="s">
        <v>831</v>
      </c>
      <c r="B171" s="458" t="s">
        <v>110</v>
      </c>
      <c r="C171" s="474" t="s">
        <v>111</v>
      </c>
      <c r="D171" s="460" t="s">
        <v>16</v>
      </c>
      <c r="E171" s="460" t="s">
        <v>113</v>
      </c>
      <c r="F171" s="460" t="s">
        <v>114</v>
      </c>
      <c r="G171" s="475" t="s">
        <v>1038</v>
      </c>
      <c r="H171" s="475" t="s">
        <v>115</v>
      </c>
      <c r="I171" s="507" t="s">
        <v>116</v>
      </c>
      <c r="J171" s="460" t="s">
        <v>117</v>
      </c>
      <c r="K171" s="508" t="s">
        <v>118</v>
      </c>
      <c r="L171" s="509">
        <v>13373.6</v>
      </c>
      <c r="M171" s="510">
        <v>12257.6</v>
      </c>
      <c r="N171" s="467">
        <f t="shared" si="5"/>
        <v>6128.8</v>
      </c>
      <c r="O171" s="510">
        <v>6128.8</v>
      </c>
      <c r="P171" s="510" t="s">
        <v>119</v>
      </c>
      <c r="Q171" s="511" t="s">
        <v>120</v>
      </c>
      <c r="R171" s="481" t="s">
        <v>121</v>
      </c>
      <c r="S171" s="502" t="s">
        <v>122</v>
      </c>
      <c r="T171" s="481" t="s">
        <v>1055</v>
      </c>
      <c r="U171" s="481" t="s">
        <v>123</v>
      </c>
      <c r="V171" s="502" t="s">
        <v>124</v>
      </c>
      <c r="W171" s="480" t="s">
        <v>1012</v>
      </c>
      <c r="X171" s="482">
        <v>0.2828</v>
      </c>
      <c r="AB171" s="483"/>
    </row>
    <row r="172" spans="1:28" s="479" customFormat="1" ht="25.5">
      <c r="A172" s="64" t="s">
        <v>832</v>
      </c>
      <c r="B172" s="458" t="s">
        <v>110</v>
      </c>
      <c r="C172" s="474" t="s">
        <v>111</v>
      </c>
      <c r="D172" s="460" t="s">
        <v>16</v>
      </c>
      <c r="E172" s="460" t="s">
        <v>113</v>
      </c>
      <c r="F172" s="460" t="s">
        <v>114</v>
      </c>
      <c r="G172" s="475" t="s">
        <v>1038</v>
      </c>
      <c r="H172" s="475" t="s">
        <v>115</v>
      </c>
      <c r="I172" s="507" t="s">
        <v>116</v>
      </c>
      <c r="J172" s="460" t="s">
        <v>117</v>
      </c>
      <c r="K172" s="508" t="s">
        <v>125</v>
      </c>
      <c r="L172" s="509">
        <v>13373.6</v>
      </c>
      <c r="M172" s="510">
        <v>12257.6</v>
      </c>
      <c r="N172" s="467">
        <f t="shared" si="5"/>
        <v>6128.8</v>
      </c>
      <c r="O172" s="510">
        <v>6128.8</v>
      </c>
      <c r="P172" s="510" t="s">
        <v>119</v>
      </c>
      <c r="Q172" s="511" t="s">
        <v>120</v>
      </c>
      <c r="R172" s="481" t="s">
        <v>121</v>
      </c>
      <c r="S172" s="502" t="s">
        <v>122</v>
      </c>
      <c r="T172" s="481" t="s">
        <v>1055</v>
      </c>
      <c r="U172" s="481" t="s">
        <v>123</v>
      </c>
      <c r="V172" s="502" t="s">
        <v>124</v>
      </c>
      <c r="W172" s="480" t="s">
        <v>1012</v>
      </c>
      <c r="X172" s="482">
        <v>0.2828</v>
      </c>
      <c r="AB172" s="483"/>
    </row>
    <row r="173" spans="1:28" s="479" customFormat="1" ht="25.5">
      <c r="A173" s="64" t="s">
        <v>833</v>
      </c>
      <c r="B173" s="458" t="s">
        <v>110</v>
      </c>
      <c r="C173" s="474" t="s">
        <v>111</v>
      </c>
      <c r="D173" s="460" t="s">
        <v>16</v>
      </c>
      <c r="E173" s="460" t="s">
        <v>113</v>
      </c>
      <c r="F173" s="460" t="s">
        <v>114</v>
      </c>
      <c r="G173" s="475" t="s">
        <v>1038</v>
      </c>
      <c r="H173" s="475" t="s">
        <v>115</v>
      </c>
      <c r="I173" s="507" t="s">
        <v>116</v>
      </c>
      <c r="J173" s="460" t="s">
        <v>117</v>
      </c>
      <c r="K173" s="508" t="s">
        <v>126</v>
      </c>
      <c r="L173" s="509">
        <v>13373.6</v>
      </c>
      <c r="M173" s="510">
        <v>12720.8</v>
      </c>
      <c r="N173" s="467">
        <f t="shared" si="5"/>
        <v>6360.4</v>
      </c>
      <c r="O173" s="510">
        <v>6360.4</v>
      </c>
      <c r="P173" s="510" t="s">
        <v>127</v>
      </c>
      <c r="Q173" s="511" t="s">
        <v>120</v>
      </c>
      <c r="R173" s="481" t="s">
        <v>121</v>
      </c>
      <c r="S173" s="502" t="s">
        <v>122</v>
      </c>
      <c r="T173" s="481" t="s">
        <v>1055</v>
      </c>
      <c r="U173" s="481" t="s">
        <v>123</v>
      </c>
      <c r="V173" s="502" t="s">
        <v>124</v>
      </c>
      <c r="W173" s="480" t="s">
        <v>1012</v>
      </c>
      <c r="X173" s="482">
        <v>0.2828</v>
      </c>
      <c r="AB173" s="483"/>
    </row>
    <row r="174" spans="1:28" s="479" customFormat="1" ht="25.5">
      <c r="A174" s="64" t="s">
        <v>834</v>
      </c>
      <c r="B174" s="458" t="s">
        <v>110</v>
      </c>
      <c r="C174" s="474" t="s">
        <v>111</v>
      </c>
      <c r="D174" s="460" t="s">
        <v>16</v>
      </c>
      <c r="E174" s="460" t="s">
        <v>113</v>
      </c>
      <c r="F174" s="460" t="s">
        <v>114</v>
      </c>
      <c r="G174" s="475" t="s">
        <v>1038</v>
      </c>
      <c r="H174" s="475" t="s">
        <v>115</v>
      </c>
      <c r="I174" s="507" t="s">
        <v>116</v>
      </c>
      <c r="J174" s="460" t="s">
        <v>117</v>
      </c>
      <c r="K174" s="508" t="s">
        <v>128</v>
      </c>
      <c r="L174" s="509">
        <v>13373.6</v>
      </c>
      <c r="M174" s="510">
        <v>12257.6</v>
      </c>
      <c r="N174" s="467">
        <f t="shared" si="5"/>
        <v>6128.8</v>
      </c>
      <c r="O174" s="510">
        <v>6128.8</v>
      </c>
      <c r="P174" s="510" t="s">
        <v>119</v>
      </c>
      <c r="Q174" s="511" t="s">
        <v>120</v>
      </c>
      <c r="R174" s="481" t="s">
        <v>121</v>
      </c>
      <c r="S174" s="502" t="s">
        <v>122</v>
      </c>
      <c r="T174" s="481" t="s">
        <v>1055</v>
      </c>
      <c r="U174" s="481" t="s">
        <v>123</v>
      </c>
      <c r="V174" s="502" t="s">
        <v>124</v>
      </c>
      <c r="W174" s="480" t="s">
        <v>1012</v>
      </c>
      <c r="X174" s="482">
        <v>0.2828</v>
      </c>
      <c r="AB174" s="483"/>
    </row>
    <row r="175" spans="1:28" s="491" customFormat="1" ht="63.75">
      <c r="A175" s="64" t="s">
        <v>835</v>
      </c>
      <c r="B175" s="458" t="s">
        <v>61</v>
      </c>
      <c r="C175" s="484" t="s">
        <v>62</v>
      </c>
      <c r="D175" s="460" t="s">
        <v>16</v>
      </c>
      <c r="E175" s="485" t="s">
        <v>63</v>
      </c>
      <c r="F175" s="485">
        <v>90145</v>
      </c>
      <c r="G175" s="485" t="s">
        <v>64</v>
      </c>
      <c r="H175" s="485" t="s">
        <v>65</v>
      </c>
      <c r="I175" s="493" t="s">
        <v>66</v>
      </c>
      <c r="J175" s="494" t="s">
        <v>67</v>
      </c>
      <c r="K175" s="485" t="s">
        <v>129</v>
      </c>
      <c r="L175" s="487">
        <v>29823.63</v>
      </c>
      <c r="M175" s="477">
        <v>16688</v>
      </c>
      <c r="N175" s="467">
        <f t="shared" si="5"/>
        <v>8344</v>
      </c>
      <c r="O175" s="477">
        <v>8344</v>
      </c>
      <c r="P175" s="477" t="s">
        <v>69</v>
      </c>
      <c r="Q175" s="488">
        <v>6714</v>
      </c>
      <c r="R175" s="495" t="s">
        <v>70</v>
      </c>
      <c r="S175" s="490">
        <v>3019</v>
      </c>
      <c r="T175" s="489" t="s">
        <v>71</v>
      </c>
      <c r="U175" s="489" t="s">
        <v>72</v>
      </c>
      <c r="V175" s="490" t="s">
        <v>73</v>
      </c>
      <c r="W175" s="480" t="s">
        <v>1138</v>
      </c>
      <c r="X175" s="482">
        <v>0.2751</v>
      </c>
      <c r="AB175" s="512"/>
    </row>
    <row r="176" spans="1:28" s="491" customFormat="1" ht="51">
      <c r="A176" s="64" t="s">
        <v>836</v>
      </c>
      <c r="B176" s="458" t="s">
        <v>61</v>
      </c>
      <c r="C176" s="484" t="s">
        <v>62</v>
      </c>
      <c r="D176" s="460" t="s">
        <v>16</v>
      </c>
      <c r="E176" s="485" t="s">
        <v>63</v>
      </c>
      <c r="F176" s="485">
        <v>90145</v>
      </c>
      <c r="G176" s="485" t="s">
        <v>64</v>
      </c>
      <c r="H176" s="485" t="s">
        <v>65</v>
      </c>
      <c r="I176" s="493" t="s">
        <v>66</v>
      </c>
      <c r="J176" s="494" t="s">
        <v>67</v>
      </c>
      <c r="K176" s="485" t="s">
        <v>130</v>
      </c>
      <c r="L176" s="487">
        <v>29193.93</v>
      </c>
      <c r="M176" s="477">
        <v>16688</v>
      </c>
      <c r="N176" s="467">
        <f t="shared" si="5"/>
        <v>8344</v>
      </c>
      <c r="O176" s="477">
        <v>8344</v>
      </c>
      <c r="P176" s="477" t="s">
        <v>69</v>
      </c>
      <c r="Q176" s="488">
        <v>6714</v>
      </c>
      <c r="R176" s="495" t="s">
        <v>70</v>
      </c>
      <c r="S176" s="490">
        <v>3019</v>
      </c>
      <c r="T176" s="489" t="s">
        <v>71</v>
      </c>
      <c r="U176" s="489" t="s">
        <v>72</v>
      </c>
      <c r="V176" s="490" t="s">
        <v>73</v>
      </c>
      <c r="W176" s="480" t="s">
        <v>1138</v>
      </c>
      <c r="X176" s="482">
        <v>0.2751</v>
      </c>
      <c r="AB176" s="512"/>
    </row>
    <row r="177" spans="1:28" s="491" customFormat="1" ht="76.5">
      <c r="A177" s="64" t="s">
        <v>837</v>
      </c>
      <c r="B177" s="458" t="s">
        <v>61</v>
      </c>
      <c r="C177" s="484" t="s">
        <v>62</v>
      </c>
      <c r="D177" s="460" t="s">
        <v>16</v>
      </c>
      <c r="E177" s="485" t="s">
        <v>63</v>
      </c>
      <c r="F177" s="485">
        <v>90145</v>
      </c>
      <c r="G177" s="485" t="s">
        <v>64</v>
      </c>
      <c r="H177" s="485" t="s">
        <v>65</v>
      </c>
      <c r="I177" s="493" t="s">
        <v>66</v>
      </c>
      <c r="J177" s="494" t="s">
        <v>67</v>
      </c>
      <c r="K177" s="485" t="s">
        <v>131</v>
      </c>
      <c r="L177" s="487">
        <v>29193.93</v>
      </c>
      <c r="M177" s="477">
        <v>16688</v>
      </c>
      <c r="N177" s="467">
        <f t="shared" si="5"/>
        <v>8344</v>
      </c>
      <c r="O177" s="477">
        <v>8344</v>
      </c>
      <c r="P177" s="477" t="s">
        <v>69</v>
      </c>
      <c r="Q177" s="488">
        <v>6714</v>
      </c>
      <c r="R177" s="495" t="s">
        <v>70</v>
      </c>
      <c r="S177" s="490">
        <v>3019</v>
      </c>
      <c r="T177" s="489" t="s">
        <v>71</v>
      </c>
      <c r="U177" s="489" t="s">
        <v>72</v>
      </c>
      <c r="V177" s="490" t="s">
        <v>73</v>
      </c>
      <c r="W177" s="480" t="s">
        <v>1071</v>
      </c>
      <c r="X177" s="482">
        <v>0.2751</v>
      </c>
      <c r="AB177" s="512"/>
    </row>
    <row r="178" spans="1:28" s="518" customFormat="1" ht="51">
      <c r="A178" s="64" t="s">
        <v>838</v>
      </c>
      <c r="B178" s="458" t="s">
        <v>132</v>
      </c>
      <c r="C178" s="484" t="s">
        <v>16</v>
      </c>
      <c r="D178" s="460" t="s">
        <v>16</v>
      </c>
      <c r="E178" s="485" t="s">
        <v>133</v>
      </c>
      <c r="F178" s="485">
        <v>90100</v>
      </c>
      <c r="G178" s="485">
        <v>916684134</v>
      </c>
      <c r="H178" s="485">
        <v>916683176</v>
      </c>
      <c r="I178" s="493" t="s">
        <v>134</v>
      </c>
      <c r="J178" s="513">
        <v>97044790828</v>
      </c>
      <c r="K178" s="513" t="s">
        <v>135</v>
      </c>
      <c r="L178" s="514">
        <v>29059.84</v>
      </c>
      <c r="M178" s="515">
        <v>29059.84</v>
      </c>
      <c r="N178" s="467">
        <f t="shared" si="5"/>
        <v>14529.92</v>
      </c>
      <c r="O178" s="515">
        <v>14529.92</v>
      </c>
      <c r="P178" s="515" t="s">
        <v>136</v>
      </c>
      <c r="Q178" s="516">
        <v>200922</v>
      </c>
      <c r="R178" s="491">
        <v>1005</v>
      </c>
      <c r="S178" s="517">
        <v>4602</v>
      </c>
      <c r="T178" s="491" t="s">
        <v>1009</v>
      </c>
      <c r="U178" s="491" t="s">
        <v>137</v>
      </c>
      <c r="V178" s="517" t="s">
        <v>1039</v>
      </c>
      <c r="W178" s="502" t="s">
        <v>1141</v>
      </c>
      <c r="X178" s="503">
        <v>0.2751</v>
      </c>
      <c r="AB178" s="519"/>
    </row>
    <row r="179" spans="1:28" s="489" customFormat="1" ht="51">
      <c r="A179" s="64" t="s">
        <v>839</v>
      </c>
      <c r="B179" s="458" t="s">
        <v>132</v>
      </c>
      <c r="C179" s="484" t="s">
        <v>16</v>
      </c>
      <c r="D179" s="460" t="s">
        <v>16</v>
      </c>
      <c r="E179" s="485" t="s">
        <v>133</v>
      </c>
      <c r="F179" s="485">
        <v>90100</v>
      </c>
      <c r="G179" s="485">
        <v>916684134</v>
      </c>
      <c r="H179" s="485">
        <v>916683176</v>
      </c>
      <c r="I179" s="493" t="s">
        <v>134</v>
      </c>
      <c r="J179" s="513">
        <v>97044790828</v>
      </c>
      <c r="K179" s="513" t="s">
        <v>138</v>
      </c>
      <c r="L179" s="514">
        <v>43760.09</v>
      </c>
      <c r="M179" s="515">
        <v>43760.09</v>
      </c>
      <c r="N179" s="467">
        <f t="shared" si="5"/>
        <v>21880.045</v>
      </c>
      <c r="O179" s="515">
        <v>21880.04</v>
      </c>
      <c r="P179" s="515" t="s">
        <v>139</v>
      </c>
      <c r="Q179" s="516">
        <v>200922</v>
      </c>
      <c r="R179" s="491">
        <v>1005</v>
      </c>
      <c r="S179" s="517">
        <v>4602</v>
      </c>
      <c r="T179" s="491" t="s">
        <v>1009</v>
      </c>
      <c r="U179" s="491" t="s">
        <v>137</v>
      </c>
      <c r="V179" s="517" t="s">
        <v>1039</v>
      </c>
      <c r="W179" s="502" t="s">
        <v>1012</v>
      </c>
      <c r="X179" s="503">
        <v>0.2751</v>
      </c>
      <c r="AB179" s="492"/>
    </row>
    <row r="180" spans="1:28" s="489" customFormat="1" ht="25.5">
      <c r="A180" s="64" t="s">
        <v>840</v>
      </c>
      <c r="B180" s="458" t="s">
        <v>140</v>
      </c>
      <c r="C180" s="474" t="s">
        <v>16</v>
      </c>
      <c r="D180" s="460" t="s">
        <v>16</v>
      </c>
      <c r="E180" s="460" t="s">
        <v>141</v>
      </c>
      <c r="F180" s="460">
        <v>90100</v>
      </c>
      <c r="G180" s="520" t="s">
        <v>142</v>
      </c>
      <c r="H180" s="520" t="s">
        <v>142</v>
      </c>
      <c r="I180" s="507" t="s">
        <v>143</v>
      </c>
      <c r="J180" s="521" t="s">
        <v>144</v>
      </c>
      <c r="K180" s="522" t="s">
        <v>145</v>
      </c>
      <c r="L180" s="523" t="s">
        <v>146</v>
      </c>
      <c r="M180" s="524">
        <v>41344.14</v>
      </c>
      <c r="N180" s="467">
        <f t="shared" si="5"/>
        <v>20672.07</v>
      </c>
      <c r="O180" s="524">
        <v>20672.07</v>
      </c>
      <c r="P180" s="524" t="s">
        <v>147</v>
      </c>
      <c r="Q180" s="525" t="s">
        <v>148</v>
      </c>
      <c r="R180" s="526" t="s">
        <v>149</v>
      </c>
      <c r="S180" s="527" t="s">
        <v>150</v>
      </c>
      <c r="T180" s="481" t="s">
        <v>1136</v>
      </c>
      <c r="U180" s="481" t="s">
        <v>151</v>
      </c>
      <c r="V180" s="502" t="s">
        <v>152</v>
      </c>
      <c r="W180" s="480" t="s">
        <v>1138</v>
      </c>
      <c r="X180" s="482">
        <v>0.2751</v>
      </c>
      <c r="AB180" s="492"/>
    </row>
    <row r="181" spans="1:28" s="489" customFormat="1" ht="25.5">
      <c r="A181" s="64" t="s">
        <v>841</v>
      </c>
      <c r="B181" s="458" t="s">
        <v>140</v>
      </c>
      <c r="C181" s="474" t="s">
        <v>16</v>
      </c>
      <c r="D181" s="460" t="s">
        <v>16</v>
      </c>
      <c r="E181" s="460" t="s">
        <v>141</v>
      </c>
      <c r="F181" s="460">
        <v>90100</v>
      </c>
      <c r="G181" s="520" t="s">
        <v>142</v>
      </c>
      <c r="H181" s="520" t="s">
        <v>142</v>
      </c>
      <c r="I181" s="528" t="s">
        <v>143</v>
      </c>
      <c r="J181" s="521" t="s">
        <v>144</v>
      </c>
      <c r="K181" s="522" t="s">
        <v>153</v>
      </c>
      <c r="L181" s="523">
        <v>38653.32</v>
      </c>
      <c r="M181" s="524">
        <v>38653.32</v>
      </c>
      <c r="N181" s="467">
        <f t="shared" si="5"/>
        <v>19326.66</v>
      </c>
      <c r="O181" s="524">
        <v>19326.66</v>
      </c>
      <c r="P181" s="524" t="s">
        <v>154</v>
      </c>
      <c r="Q181" s="525" t="s">
        <v>148</v>
      </c>
      <c r="R181" s="526" t="s">
        <v>149</v>
      </c>
      <c r="S181" s="527" t="s">
        <v>150</v>
      </c>
      <c r="T181" s="481" t="s">
        <v>1136</v>
      </c>
      <c r="U181" s="481" t="s">
        <v>151</v>
      </c>
      <c r="V181" s="502" t="s">
        <v>152</v>
      </c>
      <c r="W181" s="480" t="s">
        <v>1138</v>
      </c>
      <c r="X181" s="482">
        <v>0.2751</v>
      </c>
      <c r="AB181" s="492"/>
    </row>
    <row r="182" spans="1:28" s="489" customFormat="1" ht="89.25">
      <c r="A182" s="64" t="s">
        <v>842</v>
      </c>
      <c r="B182" s="458" t="s">
        <v>132</v>
      </c>
      <c r="C182" s="484" t="s">
        <v>16</v>
      </c>
      <c r="D182" s="460" t="s">
        <v>16</v>
      </c>
      <c r="E182" s="485" t="s">
        <v>133</v>
      </c>
      <c r="F182" s="485">
        <v>90100</v>
      </c>
      <c r="G182" s="485">
        <v>916684134</v>
      </c>
      <c r="H182" s="485">
        <v>916683176</v>
      </c>
      <c r="I182" s="493" t="s">
        <v>134</v>
      </c>
      <c r="J182" s="513">
        <v>97044790828</v>
      </c>
      <c r="K182" s="513" t="s">
        <v>155</v>
      </c>
      <c r="L182" s="514">
        <v>16284.78</v>
      </c>
      <c r="M182" s="515">
        <v>15973.3</v>
      </c>
      <c r="N182" s="467">
        <f t="shared" si="5"/>
        <v>7986.65</v>
      </c>
      <c r="O182" s="515">
        <v>7986.65</v>
      </c>
      <c r="P182" s="515" t="s">
        <v>156</v>
      </c>
      <c r="Q182" s="516">
        <v>200922</v>
      </c>
      <c r="R182" s="491">
        <v>1005</v>
      </c>
      <c r="S182" s="517">
        <v>4602</v>
      </c>
      <c r="T182" s="491" t="s">
        <v>1009</v>
      </c>
      <c r="U182" s="491" t="s">
        <v>137</v>
      </c>
      <c r="V182" s="517" t="s">
        <v>1039</v>
      </c>
      <c r="W182" s="502" t="s">
        <v>1141</v>
      </c>
      <c r="X182" s="503">
        <v>0.2415</v>
      </c>
      <c r="AB182" s="492"/>
    </row>
    <row r="183" spans="1:28" s="489" customFormat="1" ht="63.75">
      <c r="A183" s="64" t="s">
        <v>843</v>
      </c>
      <c r="B183" s="458" t="s">
        <v>157</v>
      </c>
      <c r="C183" s="484" t="s">
        <v>62</v>
      </c>
      <c r="D183" s="460" t="s">
        <v>16</v>
      </c>
      <c r="E183" s="485" t="s">
        <v>158</v>
      </c>
      <c r="F183" s="485">
        <v>90146</v>
      </c>
      <c r="G183" s="486" t="s">
        <v>159</v>
      </c>
      <c r="H183" s="486" t="s">
        <v>159</v>
      </c>
      <c r="I183" s="485" t="s">
        <v>160</v>
      </c>
      <c r="J183" s="485">
        <v>80017320823</v>
      </c>
      <c r="K183" s="485" t="s">
        <v>161</v>
      </c>
      <c r="L183" s="487">
        <v>12000</v>
      </c>
      <c r="M183" s="477">
        <v>12000</v>
      </c>
      <c r="N183" s="467">
        <f t="shared" si="5"/>
        <v>6000</v>
      </c>
      <c r="O183" s="477">
        <v>6000</v>
      </c>
      <c r="P183" s="477" t="s">
        <v>162</v>
      </c>
      <c r="Q183" s="488">
        <v>8013166</v>
      </c>
      <c r="R183" s="529" t="s">
        <v>163</v>
      </c>
      <c r="S183" s="530" t="s">
        <v>1258</v>
      </c>
      <c r="T183" s="529" t="s">
        <v>1136</v>
      </c>
      <c r="U183" s="529" t="s">
        <v>1120</v>
      </c>
      <c r="V183" s="530" t="s">
        <v>164</v>
      </c>
      <c r="W183" s="480" t="s">
        <v>1138</v>
      </c>
      <c r="X183" s="482">
        <v>0.2401</v>
      </c>
      <c r="AB183" s="492"/>
    </row>
    <row r="184" spans="1:28" s="489" customFormat="1" ht="25.5">
      <c r="A184" s="64" t="s">
        <v>844</v>
      </c>
      <c r="B184" s="458" t="s">
        <v>157</v>
      </c>
      <c r="C184" s="484" t="s">
        <v>62</v>
      </c>
      <c r="D184" s="460" t="s">
        <v>16</v>
      </c>
      <c r="E184" s="485" t="s">
        <v>158</v>
      </c>
      <c r="F184" s="485">
        <v>90146</v>
      </c>
      <c r="G184" s="486" t="s">
        <v>159</v>
      </c>
      <c r="H184" s="486" t="s">
        <v>159</v>
      </c>
      <c r="I184" s="485" t="s">
        <v>160</v>
      </c>
      <c r="J184" s="485">
        <v>80017320823</v>
      </c>
      <c r="K184" s="485" t="s">
        <v>165</v>
      </c>
      <c r="L184" s="531">
        <v>50000</v>
      </c>
      <c r="M184" s="477">
        <v>50000</v>
      </c>
      <c r="N184" s="467">
        <f t="shared" si="5"/>
        <v>25000</v>
      </c>
      <c r="O184" s="477">
        <v>25000</v>
      </c>
      <c r="P184" s="477" t="s">
        <v>166</v>
      </c>
      <c r="Q184" s="488">
        <v>8013166</v>
      </c>
      <c r="R184" s="529" t="s">
        <v>163</v>
      </c>
      <c r="S184" s="530" t="s">
        <v>1258</v>
      </c>
      <c r="T184" s="529" t="s">
        <v>1136</v>
      </c>
      <c r="U184" s="529" t="s">
        <v>1120</v>
      </c>
      <c r="V184" s="530" t="s">
        <v>164</v>
      </c>
      <c r="W184" s="480" t="s">
        <v>1012</v>
      </c>
      <c r="X184" s="482">
        <v>0.2401</v>
      </c>
      <c r="AB184" s="492"/>
    </row>
    <row r="185" spans="1:28" s="518" customFormat="1" ht="38.25">
      <c r="A185" s="64" t="s">
        <v>845</v>
      </c>
      <c r="B185" s="458" t="s">
        <v>167</v>
      </c>
      <c r="C185" s="474" t="s">
        <v>168</v>
      </c>
      <c r="D185" s="460" t="s">
        <v>16</v>
      </c>
      <c r="E185" s="460" t="s">
        <v>169</v>
      </c>
      <c r="F185" s="460">
        <v>90047</v>
      </c>
      <c r="G185" s="460">
        <v>918781948</v>
      </c>
      <c r="H185" s="460">
        <v>918781948</v>
      </c>
      <c r="I185" s="460" t="s">
        <v>170</v>
      </c>
      <c r="J185" s="460" t="s">
        <v>171</v>
      </c>
      <c r="K185" s="460" t="s">
        <v>172</v>
      </c>
      <c r="L185" s="509">
        <v>30000</v>
      </c>
      <c r="M185" s="510">
        <v>24915.95</v>
      </c>
      <c r="N185" s="467">
        <f t="shared" si="5"/>
        <v>12457.975</v>
      </c>
      <c r="O185" s="510">
        <v>12457.97</v>
      </c>
      <c r="P185" s="510" t="s">
        <v>173</v>
      </c>
      <c r="Q185" s="511" t="s">
        <v>174</v>
      </c>
      <c r="R185" s="481" t="s">
        <v>175</v>
      </c>
      <c r="S185" s="532" t="s">
        <v>207</v>
      </c>
      <c r="T185" s="481" t="s">
        <v>101</v>
      </c>
      <c r="U185" s="481" t="s">
        <v>177</v>
      </c>
      <c r="V185" s="502" t="s">
        <v>178</v>
      </c>
      <c r="W185" s="480" t="s">
        <v>1012</v>
      </c>
      <c r="X185" s="482">
        <v>0.2401</v>
      </c>
      <c r="Y185" s="533"/>
      <c r="Z185" s="533"/>
      <c r="AA185" s="533"/>
      <c r="AB185" s="534"/>
    </row>
    <row r="186" spans="1:28" s="491" customFormat="1" ht="38.25">
      <c r="A186" s="64" t="s">
        <v>846</v>
      </c>
      <c r="B186" s="458" t="s">
        <v>167</v>
      </c>
      <c r="C186" s="474" t="s">
        <v>168</v>
      </c>
      <c r="D186" s="460" t="s">
        <v>16</v>
      </c>
      <c r="E186" s="460" t="s">
        <v>169</v>
      </c>
      <c r="F186" s="460">
        <v>90047</v>
      </c>
      <c r="G186" s="460">
        <v>918781948</v>
      </c>
      <c r="H186" s="460">
        <v>918781948</v>
      </c>
      <c r="I186" s="460" t="s">
        <v>170</v>
      </c>
      <c r="J186" s="460" t="s">
        <v>171</v>
      </c>
      <c r="K186" s="460" t="s">
        <v>179</v>
      </c>
      <c r="L186" s="509">
        <v>30000</v>
      </c>
      <c r="M186" s="510">
        <v>24915.95</v>
      </c>
      <c r="N186" s="467">
        <f t="shared" si="5"/>
        <v>12457.975</v>
      </c>
      <c r="O186" s="510">
        <v>12457.97</v>
      </c>
      <c r="P186" s="510" t="s">
        <v>173</v>
      </c>
      <c r="Q186" s="511" t="s">
        <v>174</v>
      </c>
      <c r="R186" s="481" t="s">
        <v>175</v>
      </c>
      <c r="S186" s="532" t="s">
        <v>207</v>
      </c>
      <c r="T186" s="481" t="s">
        <v>101</v>
      </c>
      <c r="U186" s="481" t="s">
        <v>177</v>
      </c>
      <c r="V186" s="502" t="s">
        <v>178</v>
      </c>
      <c r="W186" s="480" t="s">
        <v>1138</v>
      </c>
      <c r="X186" s="482">
        <v>0.2401</v>
      </c>
      <c r="AB186" s="512"/>
    </row>
    <row r="187" spans="1:28" s="491" customFormat="1" ht="38.25">
      <c r="A187" s="64" t="s">
        <v>847</v>
      </c>
      <c r="B187" s="458" t="s">
        <v>167</v>
      </c>
      <c r="C187" s="474" t="s">
        <v>168</v>
      </c>
      <c r="D187" s="460" t="s">
        <v>16</v>
      </c>
      <c r="E187" s="460" t="s">
        <v>169</v>
      </c>
      <c r="F187" s="460">
        <v>90047</v>
      </c>
      <c r="G187" s="460">
        <v>918781948</v>
      </c>
      <c r="H187" s="460">
        <v>918781948</v>
      </c>
      <c r="I187" s="460" t="s">
        <v>170</v>
      </c>
      <c r="J187" s="460" t="s">
        <v>171</v>
      </c>
      <c r="K187" s="460" t="s">
        <v>180</v>
      </c>
      <c r="L187" s="509">
        <v>30000</v>
      </c>
      <c r="M187" s="510">
        <v>24915.95</v>
      </c>
      <c r="N187" s="467">
        <f t="shared" si="5"/>
        <v>12457.975</v>
      </c>
      <c r="O187" s="510">
        <v>12457.97</v>
      </c>
      <c r="P187" s="510" t="s">
        <v>173</v>
      </c>
      <c r="Q187" s="511" t="s">
        <v>174</v>
      </c>
      <c r="R187" s="481" t="s">
        <v>175</v>
      </c>
      <c r="S187" s="532" t="s">
        <v>207</v>
      </c>
      <c r="T187" s="481" t="s">
        <v>101</v>
      </c>
      <c r="U187" s="481" t="s">
        <v>177</v>
      </c>
      <c r="V187" s="502" t="s">
        <v>178</v>
      </c>
      <c r="W187" s="480" t="s">
        <v>1012</v>
      </c>
      <c r="X187" s="482">
        <v>0.2401</v>
      </c>
      <c r="AB187" s="512"/>
    </row>
    <row r="188" spans="1:28" s="491" customFormat="1" ht="51">
      <c r="A188" s="64" t="s">
        <v>848</v>
      </c>
      <c r="B188" s="458" t="s">
        <v>167</v>
      </c>
      <c r="C188" s="474" t="s">
        <v>168</v>
      </c>
      <c r="D188" s="460" t="s">
        <v>16</v>
      </c>
      <c r="E188" s="460" t="s">
        <v>169</v>
      </c>
      <c r="F188" s="460">
        <v>90047</v>
      </c>
      <c r="G188" s="460">
        <v>918781948</v>
      </c>
      <c r="H188" s="460">
        <v>918781948</v>
      </c>
      <c r="I188" s="460" t="s">
        <v>170</v>
      </c>
      <c r="J188" s="460" t="s">
        <v>171</v>
      </c>
      <c r="K188" s="460" t="s">
        <v>181</v>
      </c>
      <c r="L188" s="509">
        <v>30000</v>
      </c>
      <c r="M188" s="510">
        <v>24915.95</v>
      </c>
      <c r="N188" s="467">
        <f t="shared" si="5"/>
        <v>12457.975</v>
      </c>
      <c r="O188" s="510">
        <v>12457.97</v>
      </c>
      <c r="P188" s="510" t="s">
        <v>173</v>
      </c>
      <c r="Q188" s="511" t="s">
        <v>174</v>
      </c>
      <c r="R188" s="481" t="s">
        <v>175</v>
      </c>
      <c r="S188" s="532" t="s">
        <v>207</v>
      </c>
      <c r="T188" s="481" t="s">
        <v>101</v>
      </c>
      <c r="U188" s="481" t="s">
        <v>177</v>
      </c>
      <c r="V188" s="502" t="s">
        <v>178</v>
      </c>
      <c r="W188" s="480" t="s">
        <v>1012</v>
      </c>
      <c r="X188" s="482">
        <v>0.2401</v>
      </c>
      <c r="AB188" s="512"/>
    </row>
    <row r="189" spans="1:28" s="491" customFormat="1" ht="51">
      <c r="A189" s="64" t="s">
        <v>849</v>
      </c>
      <c r="B189" s="458" t="s">
        <v>167</v>
      </c>
      <c r="C189" s="474" t="s">
        <v>168</v>
      </c>
      <c r="D189" s="460" t="s">
        <v>16</v>
      </c>
      <c r="E189" s="460" t="s">
        <v>169</v>
      </c>
      <c r="F189" s="460">
        <v>90047</v>
      </c>
      <c r="G189" s="460">
        <v>918781948</v>
      </c>
      <c r="H189" s="460">
        <v>918781948</v>
      </c>
      <c r="I189" s="460" t="s">
        <v>170</v>
      </c>
      <c r="J189" s="460" t="s">
        <v>171</v>
      </c>
      <c r="K189" s="460" t="s">
        <v>182</v>
      </c>
      <c r="L189" s="509">
        <v>30000</v>
      </c>
      <c r="M189" s="510">
        <v>24915.95</v>
      </c>
      <c r="N189" s="467">
        <f t="shared" si="5"/>
        <v>12457.975</v>
      </c>
      <c r="O189" s="510">
        <v>12457.97</v>
      </c>
      <c r="P189" s="510" t="s">
        <v>173</v>
      </c>
      <c r="Q189" s="511" t="s">
        <v>174</v>
      </c>
      <c r="R189" s="481" t="s">
        <v>175</v>
      </c>
      <c r="S189" s="532" t="s">
        <v>207</v>
      </c>
      <c r="T189" s="481" t="s">
        <v>101</v>
      </c>
      <c r="U189" s="481" t="s">
        <v>177</v>
      </c>
      <c r="V189" s="502" t="s">
        <v>178</v>
      </c>
      <c r="W189" s="480" t="s">
        <v>1012</v>
      </c>
      <c r="X189" s="482">
        <v>0.2401</v>
      </c>
      <c r="AB189" s="512"/>
    </row>
    <row r="190" spans="1:28" s="479" customFormat="1" ht="38.25">
      <c r="A190" s="64" t="s">
        <v>850</v>
      </c>
      <c r="B190" s="458" t="s">
        <v>167</v>
      </c>
      <c r="C190" s="474" t="s">
        <v>168</v>
      </c>
      <c r="D190" s="460" t="s">
        <v>16</v>
      </c>
      <c r="E190" s="460" t="s">
        <v>169</v>
      </c>
      <c r="F190" s="460">
        <v>90047</v>
      </c>
      <c r="G190" s="460">
        <v>918781948</v>
      </c>
      <c r="H190" s="460">
        <v>918781948</v>
      </c>
      <c r="I190" s="460" t="s">
        <v>170</v>
      </c>
      <c r="J190" s="460" t="s">
        <v>171</v>
      </c>
      <c r="K190" s="460" t="s">
        <v>183</v>
      </c>
      <c r="L190" s="509">
        <v>30000</v>
      </c>
      <c r="M190" s="510">
        <v>24915.95</v>
      </c>
      <c r="N190" s="467">
        <f t="shared" si="5"/>
        <v>12457.975</v>
      </c>
      <c r="O190" s="510">
        <v>12457.97</v>
      </c>
      <c r="P190" s="510" t="s">
        <v>173</v>
      </c>
      <c r="Q190" s="511" t="s">
        <v>174</v>
      </c>
      <c r="R190" s="481" t="s">
        <v>175</v>
      </c>
      <c r="S190" s="532" t="s">
        <v>207</v>
      </c>
      <c r="T190" s="481" t="s">
        <v>101</v>
      </c>
      <c r="U190" s="481" t="s">
        <v>177</v>
      </c>
      <c r="V190" s="502" t="s">
        <v>178</v>
      </c>
      <c r="W190" s="480" t="s">
        <v>1012</v>
      </c>
      <c r="X190" s="482">
        <v>0.2401</v>
      </c>
      <c r="AB190" s="483"/>
    </row>
    <row r="191" spans="1:28" s="489" customFormat="1" ht="38.25">
      <c r="A191" s="64" t="s">
        <v>851</v>
      </c>
      <c r="B191" s="458" t="s">
        <v>167</v>
      </c>
      <c r="C191" s="474" t="s">
        <v>168</v>
      </c>
      <c r="D191" s="460" t="s">
        <v>16</v>
      </c>
      <c r="E191" s="460" t="s">
        <v>169</v>
      </c>
      <c r="F191" s="460">
        <v>90047</v>
      </c>
      <c r="G191" s="460">
        <v>918781948</v>
      </c>
      <c r="H191" s="460">
        <v>918781948</v>
      </c>
      <c r="I191" s="460" t="s">
        <v>170</v>
      </c>
      <c r="J191" s="460" t="s">
        <v>171</v>
      </c>
      <c r="K191" s="460" t="s">
        <v>184</v>
      </c>
      <c r="L191" s="509">
        <v>30000</v>
      </c>
      <c r="M191" s="510">
        <v>24915.95</v>
      </c>
      <c r="N191" s="467">
        <f t="shared" si="5"/>
        <v>12457.975</v>
      </c>
      <c r="O191" s="510">
        <v>12457.97</v>
      </c>
      <c r="P191" s="510" t="s">
        <v>173</v>
      </c>
      <c r="Q191" s="511" t="s">
        <v>174</v>
      </c>
      <c r="R191" s="481" t="s">
        <v>175</v>
      </c>
      <c r="S191" s="532" t="s">
        <v>207</v>
      </c>
      <c r="T191" s="481" t="s">
        <v>101</v>
      </c>
      <c r="U191" s="481" t="s">
        <v>177</v>
      </c>
      <c r="V191" s="502" t="s">
        <v>178</v>
      </c>
      <c r="W191" s="480" t="s">
        <v>1012</v>
      </c>
      <c r="X191" s="482">
        <v>0.2401</v>
      </c>
      <c r="AB191" s="492"/>
    </row>
    <row r="192" spans="1:28" s="489" customFormat="1" ht="63.75">
      <c r="A192" s="64" t="s">
        <v>852</v>
      </c>
      <c r="B192" s="458" t="s">
        <v>185</v>
      </c>
      <c r="C192" s="459" t="s">
        <v>112</v>
      </c>
      <c r="D192" s="460" t="s">
        <v>16</v>
      </c>
      <c r="E192" s="464" t="s">
        <v>186</v>
      </c>
      <c r="F192" s="464" t="s">
        <v>187</v>
      </c>
      <c r="G192" s="464" t="s">
        <v>188</v>
      </c>
      <c r="H192" s="464" t="s">
        <v>188</v>
      </c>
      <c r="I192" s="464" t="s">
        <v>189</v>
      </c>
      <c r="J192" s="497" t="s">
        <v>673</v>
      </c>
      <c r="K192" s="464" t="s">
        <v>190</v>
      </c>
      <c r="L192" s="535">
        <v>30000</v>
      </c>
      <c r="M192" s="510">
        <v>30000</v>
      </c>
      <c r="N192" s="467">
        <f t="shared" si="5"/>
        <v>15000</v>
      </c>
      <c r="O192" s="510">
        <v>15000</v>
      </c>
      <c r="P192" s="510" t="s">
        <v>191</v>
      </c>
      <c r="Q192" s="536">
        <v>10000003747</v>
      </c>
      <c r="R192" s="537" t="s">
        <v>192</v>
      </c>
      <c r="S192" s="538" t="s">
        <v>193</v>
      </c>
      <c r="T192" s="537" t="s">
        <v>56</v>
      </c>
      <c r="U192" s="537" t="s">
        <v>194</v>
      </c>
      <c r="V192" s="538" t="s">
        <v>195</v>
      </c>
      <c r="W192" s="480" t="s">
        <v>1012</v>
      </c>
      <c r="X192" s="482">
        <v>0.2401</v>
      </c>
      <c r="AB192" s="492"/>
    </row>
    <row r="193" spans="1:28" s="489" customFormat="1" ht="38.25">
      <c r="A193" s="64" t="s">
        <v>853</v>
      </c>
      <c r="B193" s="458" t="s">
        <v>167</v>
      </c>
      <c r="C193" s="474" t="s">
        <v>168</v>
      </c>
      <c r="D193" s="460" t="s">
        <v>16</v>
      </c>
      <c r="E193" s="460" t="s">
        <v>169</v>
      </c>
      <c r="F193" s="460">
        <v>90047</v>
      </c>
      <c r="G193" s="460">
        <v>918781948</v>
      </c>
      <c r="H193" s="460">
        <v>918781948</v>
      </c>
      <c r="I193" s="460" t="s">
        <v>170</v>
      </c>
      <c r="J193" s="460" t="s">
        <v>171</v>
      </c>
      <c r="K193" s="460" t="s">
        <v>196</v>
      </c>
      <c r="L193" s="509">
        <v>30000</v>
      </c>
      <c r="M193" s="510">
        <v>24915.95</v>
      </c>
      <c r="N193" s="467">
        <f t="shared" si="5"/>
        <v>12457.975</v>
      </c>
      <c r="O193" s="510">
        <v>12457.97</v>
      </c>
      <c r="P193" s="510" t="s">
        <v>173</v>
      </c>
      <c r="Q193" s="511" t="s">
        <v>174</v>
      </c>
      <c r="R193" s="481" t="s">
        <v>175</v>
      </c>
      <c r="S193" s="532" t="s">
        <v>176</v>
      </c>
      <c r="T193" s="481" t="s">
        <v>101</v>
      </c>
      <c r="U193" s="481" t="s">
        <v>177</v>
      </c>
      <c r="V193" s="502" t="s">
        <v>178</v>
      </c>
      <c r="W193" s="480" t="s">
        <v>1012</v>
      </c>
      <c r="X193" s="482">
        <v>0.2395</v>
      </c>
      <c r="AB193" s="492"/>
    </row>
    <row r="194" spans="1:28" s="489" customFormat="1" ht="25.5">
      <c r="A194" s="64" t="s">
        <v>854</v>
      </c>
      <c r="B194" s="458" t="s">
        <v>197</v>
      </c>
      <c r="C194" s="484" t="s">
        <v>62</v>
      </c>
      <c r="D194" s="460" t="s">
        <v>16</v>
      </c>
      <c r="E194" s="485" t="s">
        <v>198</v>
      </c>
      <c r="F194" s="485">
        <v>90100</v>
      </c>
      <c r="G194" s="485" t="s">
        <v>199</v>
      </c>
      <c r="H194" s="485" t="s">
        <v>200</v>
      </c>
      <c r="I194" s="485" t="s">
        <v>201</v>
      </c>
      <c r="J194" s="475" t="s">
        <v>202</v>
      </c>
      <c r="K194" s="485" t="s">
        <v>203</v>
      </c>
      <c r="L194" s="487">
        <v>22798.82</v>
      </c>
      <c r="M194" s="477">
        <v>22372.8</v>
      </c>
      <c r="N194" s="467">
        <f t="shared" si="5"/>
        <v>11186.4</v>
      </c>
      <c r="O194" s="477">
        <v>11186.4</v>
      </c>
      <c r="P194" s="477" t="s">
        <v>204</v>
      </c>
      <c r="Q194" s="488" t="s">
        <v>205</v>
      </c>
      <c r="R194" s="529" t="s">
        <v>206</v>
      </c>
      <c r="S194" s="530" t="s">
        <v>207</v>
      </c>
      <c r="T194" s="489" t="s">
        <v>208</v>
      </c>
      <c r="U194" s="491" t="s">
        <v>209</v>
      </c>
      <c r="V194" s="490" t="s">
        <v>210</v>
      </c>
      <c r="W194" s="480" t="s">
        <v>1012</v>
      </c>
      <c r="X194" s="482">
        <v>0.2326</v>
      </c>
      <c r="AB194" s="492"/>
    </row>
    <row r="195" spans="1:24" s="539" customFormat="1" ht="25.5">
      <c r="A195" s="64" t="s">
        <v>855</v>
      </c>
      <c r="B195" s="458" t="s">
        <v>22</v>
      </c>
      <c r="C195" s="474" t="s">
        <v>23</v>
      </c>
      <c r="D195" s="460" t="s">
        <v>16</v>
      </c>
      <c r="E195" s="460" t="s">
        <v>24</v>
      </c>
      <c r="F195" s="460">
        <v>90011</v>
      </c>
      <c r="G195" s="475" t="s">
        <v>25</v>
      </c>
      <c r="H195" s="475" t="s">
        <v>26</v>
      </c>
      <c r="I195" s="460" t="s">
        <v>27</v>
      </c>
      <c r="J195" s="475">
        <v>90000850827</v>
      </c>
      <c r="K195" s="460" t="s">
        <v>1077</v>
      </c>
      <c r="L195" s="476">
        <v>24854.97</v>
      </c>
      <c r="M195" s="477">
        <v>22706.49</v>
      </c>
      <c r="N195" s="467">
        <f t="shared" si="5"/>
        <v>11353.245</v>
      </c>
      <c r="O195" s="477">
        <v>11353.24</v>
      </c>
      <c r="P195" s="477" t="s">
        <v>211</v>
      </c>
      <c r="Q195" s="478" t="s">
        <v>30</v>
      </c>
      <c r="R195" s="479">
        <v>43070</v>
      </c>
      <c r="S195" s="480">
        <v>1025</v>
      </c>
      <c r="T195" s="479" t="s">
        <v>1215</v>
      </c>
      <c r="U195" s="481" t="s">
        <v>31</v>
      </c>
      <c r="V195" s="480" t="s">
        <v>32</v>
      </c>
      <c r="W195" s="480" t="s">
        <v>1012</v>
      </c>
      <c r="X195" s="482">
        <v>0.2324</v>
      </c>
    </row>
    <row r="196" spans="1:28" s="489" customFormat="1" ht="89.25">
      <c r="A196" s="64" t="s">
        <v>856</v>
      </c>
      <c r="B196" s="458" t="s">
        <v>185</v>
      </c>
      <c r="C196" s="459" t="s">
        <v>112</v>
      </c>
      <c r="D196" s="460" t="s">
        <v>16</v>
      </c>
      <c r="E196" s="464" t="s">
        <v>186</v>
      </c>
      <c r="F196" s="464" t="s">
        <v>187</v>
      </c>
      <c r="G196" s="464" t="s">
        <v>188</v>
      </c>
      <c r="H196" s="464" t="s">
        <v>188</v>
      </c>
      <c r="I196" s="464" t="s">
        <v>189</v>
      </c>
      <c r="J196" s="497" t="s">
        <v>673</v>
      </c>
      <c r="K196" s="464" t="s">
        <v>212</v>
      </c>
      <c r="L196" s="535">
        <v>30000</v>
      </c>
      <c r="M196" s="510">
        <v>30000</v>
      </c>
      <c r="N196" s="467">
        <f t="shared" si="5"/>
        <v>15000</v>
      </c>
      <c r="O196" s="510">
        <v>15000</v>
      </c>
      <c r="P196" s="510" t="s">
        <v>191</v>
      </c>
      <c r="Q196" s="536">
        <v>10000003747</v>
      </c>
      <c r="R196" s="537" t="s">
        <v>192</v>
      </c>
      <c r="S196" s="538" t="s">
        <v>193</v>
      </c>
      <c r="T196" s="537" t="s">
        <v>56</v>
      </c>
      <c r="U196" s="537" t="s">
        <v>194</v>
      </c>
      <c r="V196" s="538" t="s">
        <v>195</v>
      </c>
      <c r="W196" s="480" t="s">
        <v>1012</v>
      </c>
      <c r="X196" s="482">
        <v>0.2324</v>
      </c>
      <c r="AB196" s="492"/>
    </row>
    <row r="197" spans="1:28" s="489" customFormat="1" ht="63.75">
      <c r="A197" s="64" t="s">
        <v>857</v>
      </c>
      <c r="B197" s="458" t="s">
        <v>185</v>
      </c>
      <c r="C197" s="459" t="s">
        <v>112</v>
      </c>
      <c r="D197" s="460" t="s">
        <v>16</v>
      </c>
      <c r="E197" s="464" t="s">
        <v>186</v>
      </c>
      <c r="F197" s="464" t="s">
        <v>187</v>
      </c>
      <c r="G197" s="464" t="s">
        <v>188</v>
      </c>
      <c r="H197" s="464" t="s">
        <v>188</v>
      </c>
      <c r="I197" s="464" t="s">
        <v>189</v>
      </c>
      <c r="J197" s="497" t="s">
        <v>673</v>
      </c>
      <c r="K197" s="464" t="s">
        <v>213</v>
      </c>
      <c r="L197" s="535">
        <v>30000</v>
      </c>
      <c r="M197" s="535">
        <v>30000</v>
      </c>
      <c r="N197" s="467">
        <f t="shared" si="5"/>
        <v>15000</v>
      </c>
      <c r="O197" s="510">
        <v>15000</v>
      </c>
      <c r="P197" s="510" t="s">
        <v>191</v>
      </c>
      <c r="Q197" s="536">
        <v>10000003747</v>
      </c>
      <c r="R197" s="537" t="s">
        <v>192</v>
      </c>
      <c r="S197" s="538" t="s">
        <v>193</v>
      </c>
      <c r="T197" s="537" t="s">
        <v>56</v>
      </c>
      <c r="U197" s="537" t="s">
        <v>194</v>
      </c>
      <c r="V197" s="538" t="s">
        <v>195</v>
      </c>
      <c r="W197" s="480" t="s">
        <v>1012</v>
      </c>
      <c r="X197" s="482">
        <v>0.2324</v>
      </c>
      <c r="AB197" s="492"/>
    </row>
    <row r="198" spans="1:28" s="541" customFormat="1" ht="63.75">
      <c r="A198" s="64" t="s">
        <v>858</v>
      </c>
      <c r="B198" s="458" t="s">
        <v>185</v>
      </c>
      <c r="C198" s="474" t="s">
        <v>112</v>
      </c>
      <c r="D198" s="460" t="s">
        <v>16</v>
      </c>
      <c r="E198" s="460" t="s">
        <v>186</v>
      </c>
      <c r="F198" s="460" t="s">
        <v>187</v>
      </c>
      <c r="G198" s="460" t="s">
        <v>188</v>
      </c>
      <c r="H198" s="460" t="s">
        <v>188</v>
      </c>
      <c r="I198" s="460" t="s">
        <v>189</v>
      </c>
      <c r="J198" s="497" t="s">
        <v>673</v>
      </c>
      <c r="K198" s="460" t="s">
        <v>214</v>
      </c>
      <c r="L198" s="509">
        <v>30000</v>
      </c>
      <c r="M198" s="535">
        <v>30000</v>
      </c>
      <c r="N198" s="467">
        <f t="shared" si="5"/>
        <v>15000</v>
      </c>
      <c r="O198" s="510">
        <v>15000</v>
      </c>
      <c r="P198" s="510" t="s">
        <v>191</v>
      </c>
      <c r="Q198" s="536">
        <v>10000003747</v>
      </c>
      <c r="R198" s="481" t="s">
        <v>192</v>
      </c>
      <c r="S198" s="502" t="s">
        <v>193</v>
      </c>
      <c r="T198" s="481" t="s">
        <v>56</v>
      </c>
      <c r="U198" s="481" t="s">
        <v>194</v>
      </c>
      <c r="V198" s="538" t="s">
        <v>195</v>
      </c>
      <c r="W198" s="480" t="s">
        <v>1012</v>
      </c>
      <c r="X198" s="540">
        <v>0.2324</v>
      </c>
      <c r="AB198" s="542"/>
    </row>
    <row r="199" spans="1:28" s="479" customFormat="1" ht="63.75">
      <c r="A199" s="64" t="s">
        <v>859</v>
      </c>
      <c r="B199" s="458" t="s">
        <v>185</v>
      </c>
      <c r="C199" s="459" t="s">
        <v>112</v>
      </c>
      <c r="D199" s="460" t="s">
        <v>16</v>
      </c>
      <c r="E199" s="464" t="s">
        <v>186</v>
      </c>
      <c r="F199" s="464" t="s">
        <v>187</v>
      </c>
      <c r="G199" s="464" t="s">
        <v>188</v>
      </c>
      <c r="H199" s="464" t="s">
        <v>188</v>
      </c>
      <c r="I199" s="464" t="s">
        <v>189</v>
      </c>
      <c r="J199" s="497" t="s">
        <v>673</v>
      </c>
      <c r="K199" s="464" t="s">
        <v>215</v>
      </c>
      <c r="L199" s="543">
        <v>30000</v>
      </c>
      <c r="M199" s="544">
        <v>30000</v>
      </c>
      <c r="N199" s="467">
        <f t="shared" si="5"/>
        <v>15000</v>
      </c>
      <c r="O199" s="466">
        <v>15000</v>
      </c>
      <c r="P199" s="510" t="s">
        <v>191</v>
      </c>
      <c r="Q199" s="536">
        <v>10000003747</v>
      </c>
      <c r="R199" s="464" t="s">
        <v>192</v>
      </c>
      <c r="S199" s="464" t="s">
        <v>193</v>
      </c>
      <c r="T199" s="464" t="s">
        <v>56</v>
      </c>
      <c r="U199" s="464" t="s">
        <v>194</v>
      </c>
      <c r="V199" s="538" t="s">
        <v>195</v>
      </c>
      <c r="W199" s="545" t="s">
        <v>1012</v>
      </c>
      <c r="X199" s="546">
        <v>0.2223</v>
      </c>
      <c r="AB199" s="483"/>
    </row>
    <row r="200" spans="1:28" s="460" customFormat="1" ht="25.5">
      <c r="A200" s="64" t="s">
        <v>860</v>
      </c>
      <c r="B200" s="458" t="s">
        <v>132</v>
      </c>
      <c r="C200" s="484" t="s">
        <v>16</v>
      </c>
      <c r="D200" s="460" t="s">
        <v>16</v>
      </c>
      <c r="E200" s="485" t="s">
        <v>133</v>
      </c>
      <c r="F200" s="485">
        <v>90100</v>
      </c>
      <c r="G200" s="485">
        <v>916684134</v>
      </c>
      <c r="H200" s="485">
        <v>916683176</v>
      </c>
      <c r="I200" s="493" t="s">
        <v>134</v>
      </c>
      <c r="J200" s="513">
        <v>97044790828</v>
      </c>
      <c r="K200" s="513" t="s">
        <v>216</v>
      </c>
      <c r="L200" s="547">
        <v>18941.76</v>
      </c>
      <c r="M200" s="548">
        <v>18876.76</v>
      </c>
      <c r="N200" s="467">
        <f t="shared" si="5"/>
        <v>9438.38</v>
      </c>
      <c r="O200" s="549">
        <v>9438.38</v>
      </c>
      <c r="P200" s="548" t="s">
        <v>217</v>
      </c>
      <c r="Q200" s="550">
        <v>200922</v>
      </c>
      <c r="R200" s="485">
        <v>1005</v>
      </c>
      <c r="S200" s="485">
        <v>4602</v>
      </c>
      <c r="T200" s="485" t="s">
        <v>1009</v>
      </c>
      <c r="U200" s="485" t="s">
        <v>137</v>
      </c>
      <c r="V200" s="517" t="s">
        <v>1039</v>
      </c>
      <c r="W200" s="460" t="s">
        <v>1138</v>
      </c>
      <c r="X200" s="551">
        <v>0.1897</v>
      </c>
      <c r="AB200" s="552"/>
    </row>
    <row r="201" spans="1:24" s="554" customFormat="1" ht="12.75">
      <c r="A201" s="85"/>
      <c r="B201" s="553"/>
      <c r="C201" s="86" t="s">
        <v>742</v>
      </c>
      <c r="E201" s="555"/>
      <c r="F201" s="555"/>
      <c r="G201" s="555"/>
      <c r="H201" s="555"/>
      <c r="I201" s="556"/>
      <c r="J201" s="557"/>
      <c r="K201" s="557"/>
      <c r="L201" s="558"/>
      <c r="M201" s="559"/>
      <c r="N201" s="560"/>
      <c r="O201" s="561"/>
      <c r="P201" s="559"/>
      <c r="Q201" s="562"/>
      <c r="R201" s="555"/>
      <c r="S201" s="555"/>
      <c r="T201" s="555"/>
      <c r="U201" s="555"/>
      <c r="V201" s="563"/>
      <c r="X201" s="564"/>
    </row>
    <row r="202" spans="1:24" s="554" customFormat="1" ht="26.25" thickBot="1">
      <c r="A202" s="85"/>
      <c r="B202" s="553"/>
      <c r="C202" s="565" t="s">
        <v>14</v>
      </c>
      <c r="E202" s="555"/>
      <c r="F202" s="555"/>
      <c r="G202" s="555"/>
      <c r="H202" s="555"/>
      <c r="I202" s="556"/>
      <c r="J202" s="557"/>
      <c r="K202" s="557"/>
      <c r="L202" s="558"/>
      <c r="M202" s="559"/>
      <c r="N202" s="560"/>
      <c r="O202" s="561"/>
      <c r="P202" s="559"/>
      <c r="Q202" s="562"/>
      <c r="R202" s="555"/>
      <c r="S202" s="555"/>
      <c r="T202" s="555"/>
      <c r="U202" s="555"/>
      <c r="V202" s="563"/>
      <c r="X202" s="564"/>
    </row>
    <row r="203" spans="1:24" s="604" customFormat="1" ht="26.25" thickBot="1">
      <c r="A203" s="598"/>
      <c r="B203" s="599" t="s">
        <v>976</v>
      </c>
      <c r="C203" s="600" t="s">
        <v>977</v>
      </c>
      <c r="D203" s="599" t="s">
        <v>978</v>
      </c>
      <c r="E203" s="599" t="s">
        <v>979</v>
      </c>
      <c r="F203" s="599" t="s">
        <v>980</v>
      </c>
      <c r="G203" s="599" t="s">
        <v>981</v>
      </c>
      <c r="H203" s="599" t="s">
        <v>982</v>
      </c>
      <c r="I203" s="599" t="s">
        <v>983</v>
      </c>
      <c r="J203" s="601" t="s">
        <v>984</v>
      </c>
      <c r="K203" s="599" t="s">
        <v>985</v>
      </c>
      <c r="L203" s="602" t="s">
        <v>986</v>
      </c>
      <c r="M203" s="603" t="s">
        <v>987</v>
      </c>
      <c r="O203" s="605" t="s">
        <v>988</v>
      </c>
      <c r="P203" s="603" t="s">
        <v>1154</v>
      </c>
      <c r="Q203" s="606" t="s">
        <v>990</v>
      </c>
      <c r="R203" s="607" t="s">
        <v>991</v>
      </c>
      <c r="S203" s="607" t="s">
        <v>992</v>
      </c>
      <c r="T203" s="607" t="s">
        <v>993</v>
      </c>
      <c r="U203" s="600" t="s">
        <v>994</v>
      </c>
      <c r="V203" s="600" t="s">
        <v>995</v>
      </c>
      <c r="W203" s="604" t="s">
        <v>996</v>
      </c>
      <c r="X203" s="608" t="s">
        <v>997</v>
      </c>
    </row>
    <row r="204" spans="1:24" s="574" customFormat="1" ht="26.25" thickBot="1">
      <c r="A204" s="198" t="s">
        <v>861</v>
      </c>
      <c r="B204" s="566" t="s">
        <v>22</v>
      </c>
      <c r="C204" s="567" t="s">
        <v>23</v>
      </c>
      <c r="D204" s="568" t="s">
        <v>16</v>
      </c>
      <c r="E204" s="568" t="s">
        <v>24</v>
      </c>
      <c r="F204" s="568">
        <v>90011</v>
      </c>
      <c r="G204" s="569" t="s">
        <v>25</v>
      </c>
      <c r="H204" s="569" t="s">
        <v>26</v>
      </c>
      <c r="I204" s="568" t="s">
        <v>27</v>
      </c>
      <c r="J204" s="569">
        <v>90000850827</v>
      </c>
      <c r="K204" s="568" t="s">
        <v>805</v>
      </c>
      <c r="L204" s="570">
        <v>78300.48</v>
      </c>
      <c r="M204" s="571">
        <v>78300.48</v>
      </c>
      <c r="N204" s="572">
        <f>(M204*50)/100</f>
        <v>39150.24</v>
      </c>
      <c r="O204" s="571">
        <v>39150.24</v>
      </c>
      <c r="P204" s="571" t="s">
        <v>806</v>
      </c>
      <c r="Q204" s="573" t="s">
        <v>30</v>
      </c>
      <c r="R204" s="574">
        <v>43070</v>
      </c>
      <c r="S204" s="574">
        <v>1025</v>
      </c>
      <c r="T204" s="574" t="s">
        <v>1215</v>
      </c>
      <c r="U204" s="568" t="s">
        <v>31</v>
      </c>
      <c r="V204" s="574" t="s">
        <v>32</v>
      </c>
      <c r="X204" s="575">
        <v>0.3024</v>
      </c>
    </row>
    <row r="205" spans="1:24" s="584" customFormat="1" ht="51.75" thickBot="1">
      <c r="A205" s="87" t="s">
        <v>862</v>
      </c>
      <c r="B205" s="576" t="s">
        <v>22</v>
      </c>
      <c r="C205" s="577" t="s">
        <v>23</v>
      </c>
      <c r="D205" s="578" t="s">
        <v>16</v>
      </c>
      <c r="E205" s="578" t="s">
        <v>24</v>
      </c>
      <c r="F205" s="578">
        <v>90011</v>
      </c>
      <c r="G205" s="579" t="s">
        <v>25</v>
      </c>
      <c r="H205" s="579" t="s">
        <v>26</v>
      </c>
      <c r="I205" s="578" t="s">
        <v>27</v>
      </c>
      <c r="J205" s="579">
        <v>90000850827</v>
      </c>
      <c r="K205" s="578" t="s">
        <v>807</v>
      </c>
      <c r="L205" s="580">
        <v>79689.58</v>
      </c>
      <c r="M205" s="581">
        <v>79689.58</v>
      </c>
      <c r="N205" s="582">
        <f>(M205*50)/100</f>
        <v>39844.79</v>
      </c>
      <c r="O205" s="581">
        <v>39844.79</v>
      </c>
      <c r="P205" s="581" t="s">
        <v>808</v>
      </c>
      <c r="Q205" s="583" t="s">
        <v>30</v>
      </c>
      <c r="R205" s="584">
        <v>43070</v>
      </c>
      <c r="S205" s="584">
        <v>1025</v>
      </c>
      <c r="T205" s="584" t="s">
        <v>1215</v>
      </c>
      <c r="U205" s="578" t="s">
        <v>31</v>
      </c>
      <c r="V205" s="584" t="s">
        <v>32</v>
      </c>
      <c r="X205" s="585">
        <v>0.3024</v>
      </c>
    </row>
    <row r="206" spans="1:24" s="584" customFormat="1" ht="39" thickBot="1">
      <c r="A206" s="87" t="s">
        <v>863</v>
      </c>
      <c r="B206" s="576" t="s">
        <v>22</v>
      </c>
      <c r="C206" s="577" t="s">
        <v>23</v>
      </c>
      <c r="D206" s="578" t="s">
        <v>16</v>
      </c>
      <c r="E206" s="578" t="s">
        <v>24</v>
      </c>
      <c r="F206" s="578">
        <v>90011</v>
      </c>
      <c r="G206" s="579" t="s">
        <v>25</v>
      </c>
      <c r="H206" s="579" t="s">
        <v>26</v>
      </c>
      <c r="I206" s="578" t="s">
        <v>27</v>
      </c>
      <c r="J206" s="579">
        <v>90000850827</v>
      </c>
      <c r="K206" s="578" t="s">
        <v>809</v>
      </c>
      <c r="L206" s="580">
        <v>67486.4</v>
      </c>
      <c r="M206" s="581">
        <v>67486.4</v>
      </c>
      <c r="N206" s="582">
        <f>(M206*50)/100</f>
        <v>33743.2</v>
      </c>
      <c r="O206" s="581">
        <v>33743.2</v>
      </c>
      <c r="P206" s="581" t="s">
        <v>810</v>
      </c>
      <c r="Q206" s="583" t="s">
        <v>30</v>
      </c>
      <c r="R206" s="584">
        <v>43070</v>
      </c>
      <c r="S206" s="584">
        <v>1025</v>
      </c>
      <c r="T206" s="584" t="s">
        <v>1215</v>
      </c>
      <c r="U206" s="578" t="s">
        <v>31</v>
      </c>
      <c r="V206" s="584" t="s">
        <v>32</v>
      </c>
      <c r="X206" s="585">
        <v>0.3024</v>
      </c>
    </row>
    <row r="207" spans="1:24" s="586" customFormat="1" ht="39" thickBot="1">
      <c r="A207" s="87" t="s">
        <v>864</v>
      </c>
      <c r="B207" s="576" t="s">
        <v>22</v>
      </c>
      <c r="C207" s="577" t="s">
        <v>23</v>
      </c>
      <c r="D207" s="578" t="s">
        <v>16</v>
      </c>
      <c r="E207" s="578" t="s">
        <v>24</v>
      </c>
      <c r="F207" s="578">
        <v>90011</v>
      </c>
      <c r="G207" s="579" t="s">
        <v>25</v>
      </c>
      <c r="H207" s="579" t="s">
        <v>26</v>
      </c>
      <c r="I207" s="578" t="s">
        <v>27</v>
      </c>
      <c r="J207" s="579">
        <v>90000850827</v>
      </c>
      <c r="K207" s="578" t="s">
        <v>811</v>
      </c>
      <c r="L207" s="580">
        <v>70884.04</v>
      </c>
      <c r="M207" s="581">
        <v>70884.04</v>
      </c>
      <c r="N207" s="582">
        <f>(M207*50)/100</f>
        <v>35442.02</v>
      </c>
      <c r="O207" s="581">
        <v>35442.02</v>
      </c>
      <c r="P207" s="581" t="s">
        <v>812</v>
      </c>
      <c r="Q207" s="583" t="s">
        <v>30</v>
      </c>
      <c r="R207" s="584">
        <v>43070</v>
      </c>
      <c r="S207" s="584">
        <v>1025</v>
      </c>
      <c r="T207" s="584" t="s">
        <v>1215</v>
      </c>
      <c r="U207" s="578" t="s">
        <v>31</v>
      </c>
      <c r="V207" s="584" t="s">
        <v>32</v>
      </c>
      <c r="X207" s="585">
        <v>0.3024</v>
      </c>
    </row>
    <row r="208" spans="1:24" s="596" customFormat="1" ht="26.25" thickBot="1">
      <c r="A208" s="587"/>
      <c r="B208" s="588"/>
      <c r="C208" s="40" t="s">
        <v>974</v>
      </c>
      <c r="D208" s="589"/>
      <c r="E208" s="589"/>
      <c r="F208" s="589"/>
      <c r="G208" s="590"/>
      <c r="H208" s="590"/>
      <c r="I208" s="589"/>
      <c r="J208" s="590"/>
      <c r="K208" s="589"/>
      <c r="L208" s="591"/>
      <c r="M208" s="592"/>
      <c r="N208" s="593"/>
      <c r="O208" s="592"/>
      <c r="P208" s="592"/>
      <c r="Q208" s="594"/>
      <c r="R208" s="595"/>
      <c r="S208" s="595"/>
      <c r="T208" s="595"/>
      <c r="U208" s="589"/>
      <c r="V208" s="595"/>
      <c r="X208" s="597"/>
    </row>
    <row r="209" spans="1:24" s="9" customFormat="1" ht="26.25" thickBot="1">
      <c r="A209" s="18"/>
      <c r="B209" s="31"/>
      <c r="C209" s="119" t="s">
        <v>218</v>
      </c>
      <c r="D209" s="11"/>
      <c r="E209" s="11"/>
      <c r="F209" s="11"/>
      <c r="G209" s="11"/>
      <c r="H209" s="11"/>
      <c r="I209" s="11"/>
      <c r="J209" s="33"/>
      <c r="K209" s="11"/>
      <c r="L209" s="12"/>
      <c r="M209" s="13"/>
      <c r="N209" s="14"/>
      <c r="O209" s="13"/>
      <c r="P209" s="13"/>
      <c r="Q209" s="25"/>
      <c r="R209" s="10"/>
      <c r="S209" s="10"/>
      <c r="T209" s="10"/>
      <c r="U209" s="11"/>
      <c r="X209" s="117"/>
    </row>
    <row r="210" spans="1:24" s="604" customFormat="1" ht="26.25" thickBot="1">
      <c r="A210" s="598"/>
      <c r="B210" s="599" t="s">
        <v>976</v>
      </c>
      <c r="C210" s="600" t="s">
        <v>977</v>
      </c>
      <c r="D210" s="599" t="s">
        <v>978</v>
      </c>
      <c r="E210" s="599" t="s">
        <v>979</v>
      </c>
      <c r="F210" s="599" t="s">
        <v>980</v>
      </c>
      <c r="G210" s="599" t="s">
        <v>981</v>
      </c>
      <c r="H210" s="599" t="s">
        <v>982</v>
      </c>
      <c r="I210" s="599" t="s">
        <v>983</v>
      </c>
      <c r="J210" s="601" t="s">
        <v>984</v>
      </c>
      <c r="K210" s="599" t="s">
        <v>985</v>
      </c>
      <c r="L210" s="602" t="s">
        <v>986</v>
      </c>
      <c r="M210" s="603" t="s">
        <v>987</v>
      </c>
      <c r="O210" s="605" t="s">
        <v>988</v>
      </c>
      <c r="P210" s="603" t="s">
        <v>1154</v>
      </c>
      <c r="Q210" s="606" t="s">
        <v>990</v>
      </c>
      <c r="R210" s="607" t="s">
        <v>991</v>
      </c>
      <c r="S210" s="607" t="s">
        <v>992</v>
      </c>
      <c r="T210" s="607" t="s">
        <v>993</v>
      </c>
      <c r="U210" s="600" t="s">
        <v>994</v>
      </c>
      <c r="V210" s="600" t="s">
        <v>995</v>
      </c>
      <c r="W210" s="604" t="s">
        <v>996</v>
      </c>
      <c r="X210" s="608" t="s">
        <v>997</v>
      </c>
    </row>
    <row r="211" spans="1:24" s="614" customFormat="1" ht="39" thickBot="1">
      <c r="A211" s="64" t="s">
        <v>878</v>
      </c>
      <c r="B211" s="34" t="s">
        <v>219</v>
      </c>
      <c r="C211" s="168" t="s">
        <v>220</v>
      </c>
      <c r="D211" s="170" t="s">
        <v>221</v>
      </c>
      <c r="E211" s="170" t="s">
        <v>222</v>
      </c>
      <c r="F211" s="170">
        <v>97015</v>
      </c>
      <c r="G211" s="170" t="s">
        <v>223</v>
      </c>
      <c r="H211" s="170" t="s">
        <v>224</v>
      </c>
      <c r="I211" s="609" t="s">
        <v>225</v>
      </c>
      <c r="J211" s="170">
        <v>90012270881</v>
      </c>
      <c r="K211" s="170" t="s">
        <v>226</v>
      </c>
      <c r="L211" s="610">
        <v>23434</v>
      </c>
      <c r="M211" s="611">
        <v>23434</v>
      </c>
      <c r="N211" s="612">
        <f aca="true" t="shared" si="6" ref="N211:N220">(M211*50)/100</f>
        <v>11717</v>
      </c>
      <c r="O211" s="611">
        <v>11717</v>
      </c>
      <c r="P211" s="611" t="s">
        <v>227</v>
      </c>
      <c r="Q211" s="613" t="s">
        <v>228</v>
      </c>
      <c r="R211" s="614">
        <v>84482</v>
      </c>
      <c r="S211" s="614">
        <v>5036</v>
      </c>
      <c r="T211" s="614" t="s">
        <v>1071</v>
      </c>
      <c r="U211" s="615" t="s">
        <v>229</v>
      </c>
      <c r="V211" s="614" t="s">
        <v>230</v>
      </c>
      <c r="W211" s="616" t="s">
        <v>1141</v>
      </c>
      <c r="X211" s="617">
        <v>0.2128</v>
      </c>
    </row>
    <row r="212" spans="1:24" s="614" customFormat="1" ht="26.25" thickBot="1">
      <c r="A212" s="64" t="s">
        <v>879</v>
      </c>
      <c r="B212" s="34" t="s">
        <v>219</v>
      </c>
      <c r="C212" s="168" t="s">
        <v>220</v>
      </c>
      <c r="D212" s="170" t="s">
        <v>221</v>
      </c>
      <c r="E212" s="170" t="s">
        <v>222</v>
      </c>
      <c r="F212" s="170">
        <v>97015</v>
      </c>
      <c r="G212" s="170" t="s">
        <v>223</v>
      </c>
      <c r="H212" s="170" t="s">
        <v>224</v>
      </c>
      <c r="I212" s="609" t="s">
        <v>225</v>
      </c>
      <c r="J212" s="170">
        <v>90012270881</v>
      </c>
      <c r="K212" s="170" t="s">
        <v>231</v>
      </c>
      <c r="L212" s="610">
        <v>22288.4</v>
      </c>
      <c r="M212" s="611">
        <v>22288.4</v>
      </c>
      <c r="N212" s="612">
        <f t="shared" si="6"/>
        <v>11144.2</v>
      </c>
      <c r="O212" s="611">
        <v>11144.2</v>
      </c>
      <c r="P212" s="611" t="s">
        <v>232</v>
      </c>
      <c r="Q212" s="613" t="s">
        <v>228</v>
      </c>
      <c r="R212" s="614">
        <v>84482</v>
      </c>
      <c r="S212" s="614">
        <v>5036</v>
      </c>
      <c r="T212" s="614" t="s">
        <v>1071</v>
      </c>
      <c r="U212" s="615" t="s">
        <v>229</v>
      </c>
      <c r="V212" s="614" t="s">
        <v>230</v>
      </c>
      <c r="W212" s="616" t="s">
        <v>1141</v>
      </c>
      <c r="X212" s="617">
        <v>0.2128</v>
      </c>
    </row>
    <row r="213" spans="1:24" s="614" customFormat="1" ht="39" thickBot="1">
      <c r="A213" s="64" t="s">
        <v>880</v>
      </c>
      <c r="B213" s="34" t="s">
        <v>233</v>
      </c>
      <c r="C213" s="168" t="s">
        <v>221</v>
      </c>
      <c r="D213" s="170" t="s">
        <v>234</v>
      </c>
      <c r="E213" s="170" t="s">
        <v>235</v>
      </c>
      <c r="F213" s="170">
        <v>97100</v>
      </c>
      <c r="G213" s="170" t="s">
        <v>236</v>
      </c>
      <c r="H213" s="170" t="s">
        <v>237</v>
      </c>
      <c r="I213" s="609" t="s">
        <v>238</v>
      </c>
      <c r="J213" s="618" t="s">
        <v>239</v>
      </c>
      <c r="K213" s="170" t="s">
        <v>240</v>
      </c>
      <c r="L213" s="619">
        <v>27098.45</v>
      </c>
      <c r="M213" s="620">
        <v>27098.45</v>
      </c>
      <c r="N213" s="612">
        <f t="shared" si="6"/>
        <v>13549.225</v>
      </c>
      <c r="O213" s="620">
        <v>13549.22</v>
      </c>
      <c r="P213" s="620" t="s">
        <v>241</v>
      </c>
      <c r="Q213" s="613" t="s">
        <v>315</v>
      </c>
      <c r="R213" s="621" t="s">
        <v>316</v>
      </c>
      <c r="S213" s="622" t="s">
        <v>1323</v>
      </c>
      <c r="T213" s="614" t="s">
        <v>1012</v>
      </c>
      <c r="U213" s="615" t="s">
        <v>1202</v>
      </c>
      <c r="V213" s="623" t="s">
        <v>242</v>
      </c>
      <c r="W213" s="616" t="s">
        <v>1012</v>
      </c>
      <c r="X213" s="617">
        <v>0.1701</v>
      </c>
    </row>
    <row r="214" spans="1:24" s="626" customFormat="1" ht="39" thickBot="1">
      <c r="A214" s="64" t="s">
        <v>881</v>
      </c>
      <c r="B214" s="34" t="s">
        <v>233</v>
      </c>
      <c r="C214" s="168" t="s">
        <v>221</v>
      </c>
      <c r="D214" s="170" t="s">
        <v>234</v>
      </c>
      <c r="E214" s="170" t="s">
        <v>235</v>
      </c>
      <c r="F214" s="170">
        <v>97100</v>
      </c>
      <c r="G214" s="170" t="s">
        <v>236</v>
      </c>
      <c r="H214" s="170" t="s">
        <v>237</v>
      </c>
      <c r="I214" s="609" t="s">
        <v>238</v>
      </c>
      <c r="J214" s="618" t="s">
        <v>239</v>
      </c>
      <c r="K214" s="170" t="s">
        <v>243</v>
      </c>
      <c r="L214" s="624">
        <v>27098.45</v>
      </c>
      <c r="M214" s="625">
        <v>27098.45</v>
      </c>
      <c r="N214" s="612">
        <f t="shared" si="6"/>
        <v>13549.225</v>
      </c>
      <c r="O214" s="625">
        <v>13549.22</v>
      </c>
      <c r="P214" s="620" t="s">
        <v>241</v>
      </c>
      <c r="Q214" s="613" t="s">
        <v>315</v>
      </c>
      <c r="R214" s="621" t="s">
        <v>316</v>
      </c>
      <c r="S214" s="622" t="s">
        <v>1323</v>
      </c>
      <c r="T214" s="614" t="s">
        <v>1012</v>
      </c>
      <c r="U214" s="615" t="s">
        <v>1202</v>
      </c>
      <c r="V214" s="623" t="s">
        <v>242</v>
      </c>
      <c r="W214" s="626" t="s">
        <v>1012</v>
      </c>
      <c r="X214" s="627">
        <v>0.1506</v>
      </c>
    </row>
    <row r="215" spans="1:24" s="642" customFormat="1" ht="13.5" thickBot="1">
      <c r="A215" s="85"/>
      <c r="B215" s="628"/>
      <c r="C215" s="86" t="s">
        <v>742</v>
      </c>
      <c r="D215" s="629"/>
      <c r="E215" s="629"/>
      <c r="F215" s="629"/>
      <c r="G215" s="629"/>
      <c r="H215" s="629"/>
      <c r="I215" s="630"/>
      <c r="J215" s="631"/>
      <c r="K215" s="629"/>
      <c r="L215" s="632"/>
      <c r="M215" s="633"/>
      <c r="N215" s="634"/>
      <c r="O215" s="633"/>
      <c r="P215" s="635"/>
      <c r="Q215" s="636"/>
      <c r="R215" s="637"/>
      <c r="S215" s="638"/>
      <c r="T215" s="639"/>
      <c r="U215" s="640"/>
      <c r="V215" s="641"/>
      <c r="X215" s="643"/>
    </row>
    <row r="216" spans="1:24" s="642" customFormat="1" ht="26.25" thickBot="1">
      <c r="A216" s="85"/>
      <c r="B216" s="628"/>
      <c r="C216" s="644" t="s">
        <v>218</v>
      </c>
      <c r="D216" s="629"/>
      <c r="E216" s="629"/>
      <c r="F216" s="629"/>
      <c r="G216" s="629"/>
      <c r="H216" s="629"/>
      <c r="I216" s="630"/>
      <c r="J216" s="631"/>
      <c r="K216" s="629"/>
      <c r="L216" s="632"/>
      <c r="M216" s="633"/>
      <c r="N216" s="634"/>
      <c r="O216" s="633"/>
      <c r="P216" s="635"/>
      <c r="Q216" s="636"/>
      <c r="R216" s="637"/>
      <c r="S216" s="638"/>
      <c r="T216" s="639"/>
      <c r="U216" s="640"/>
      <c r="V216" s="641"/>
      <c r="X216" s="643"/>
    </row>
    <row r="217" spans="1:24" s="604" customFormat="1" ht="26.25" thickBot="1">
      <c r="A217" s="598"/>
      <c r="B217" s="599" t="s">
        <v>976</v>
      </c>
      <c r="C217" s="600" t="s">
        <v>977</v>
      </c>
      <c r="D217" s="599" t="s">
        <v>978</v>
      </c>
      <c r="E217" s="599" t="s">
        <v>979</v>
      </c>
      <c r="F217" s="599" t="s">
        <v>980</v>
      </c>
      <c r="G217" s="599" t="s">
        <v>981</v>
      </c>
      <c r="H217" s="599" t="s">
        <v>982</v>
      </c>
      <c r="I217" s="599" t="s">
        <v>983</v>
      </c>
      <c r="J217" s="601" t="s">
        <v>984</v>
      </c>
      <c r="K217" s="599" t="s">
        <v>985</v>
      </c>
      <c r="L217" s="602" t="s">
        <v>986</v>
      </c>
      <c r="M217" s="603" t="s">
        <v>987</v>
      </c>
      <c r="O217" s="605" t="s">
        <v>988</v>
      </c>
      <c r="P217" s="603" t="s">
        <v>1154</v>
      </c>
      <c r="Q217" s="606" t="s">
        <v>990</v>
      </c>
      <c r="R217" s="607" t="s">
        <v>991</v>
      </c>
      <c r="S217" s="607" t="s">
        <v>992</v>
      </c>
      <c r="T217" s="607" t="s">
        <v>993</v>
      </c>
      <c r="U217" s="600" t="s">
        <v>994</v>
      </c>
      <c r="V217" s="600" t="s">
        <v>995</v>
      </c>
      <c r="W217" s="604" t="s">
        <v>996</v>
      </c>
      <c r="X217" s="608" t="s">
        <v>997</v>
      </c>
    </row>
    <row r="218" spans="1:24" s="22" customFormat="1" ht="39" thickBot="1">
      <c r="A218" s="87" t="s">
        <v>882</v>
      </c>
      <c r="B218" s="88" t="s">
        <v>865</v>
      </c>
      <c r="C218" s="100" t="s">
        <v>220</v>
      </c>
      <c r="D218" s="101" t="s">
        <v>221</v>
      </c>
      <c r="E218" s="101" t="s">
        <v>866</v>
      </c>
      <c r="F218" s="101">
        <v>97015</v>
      </c>
      <c r="G218" s="101" t="s">
        <v>867</v>
      </c>
      <c r="H218" s="101" t="s">
        <v>868</v>
      </c>
      <c r="I218" s="211" t="s">
        <v>869</v>
      </c>
      <c r="J218" s="101">
        <v>81001070882</v>
      </c>
      <c r="K218" s="101" t="s">
        <v>870</v>
      </c>
      <c r="L218" s="645">
        <v>58718.77</v>
      </c>
      <c r="M218" s="362">
        <v>50740.27</v>
      </c>
      <c r="N218" s="646">
        <f t="shared" si="6"/>
        <v>25370.135</v>
      </c>
      <c r="O218" s="362">
        <v>25370.13</v>
      </c>
      <c r="P218" s="362" t="s">
        <v>871</v>
      </c>
      <c r="Q218" s="647" t="s">
        <v>872</v>
      </c>
      <c r="R218" s="107">
        <v>84482</v>
      </c>
      <c r="S218" s="648">
        <v>5036</v>
      </c>
      <c r="T218" s="107" t="s">
        <v>873</v>
      </c>
      <c r="U218" s="649" t="s">
        <v>229</v>
      </c>
      <c r="V218" s="107" t="s">
        <v>230</v>
      </c>
      <c r="X218" s="99">
        <v>0.3438</v>
      </c>
    </row>
    <row r="219" spans="1:24" s="22" customFormat="1" ht="39" thickBot="1">
      <c r="A219" s="87" t="s">
        <v>883</v>
      </c>
      <c r="B219" s="88" t="s">
        <v>865</v>
      </c>
      <c r="C219" s="100" t="s">
        <v>220</v>
      </c>
      <c r="D219" s="101" t="s">
        <v>221</v>
      </c>
      <c r="E219" s="101" t="s">
        <v>866</v>
      </c>
      <c r="F219" s="101">
        <v>97015</v>
      </c>
      <c r="G219" s="101" t="s">
        <v>867</v>
      </c>
      <c r="H219" s="101" t="s">
        <v>868</v>
      </c>
      <c r="I219" s="211" t="s">
        <v>869</v>
      </c>
      <c r="J219" s="101">
        <v>81001070882</v>
      </c>
      <c r="K219" s="101" t="s">
        <v>874</v>
      </c>
      <c r="L219" s="645">
        <v>59958.77</v>
      </c>
      <c r="M219" s="362">
        <v>52340.27</v>
      </c>
      <c r="N219" s="646">
        <f t="shared" si="6"/>
        <v>26170.135</v>
      </c>
      <c r="O219" s="362">
        <v>26170.13</v>
      </c>
      <c r="P219" s="362" t="s">
        <v>875</v>
      </c>
      <c r="Q219" s="647" t="s">
        <v>872</v>
      </c>
      <c r="R219" s="107">
        <v>84482</v>
      </c>
      <c r="S219" s="648">
        <v>5036</v>
      </c>
      <c r="T219" s="107" t="s">
        <v>873</v>
      </c>
      <c r="U219" s="649" t="s">
        <v>229</v>
      </c>
      <c r="V219" s="107" t="s">
        <v>230</v>
      </c>
      <c r="X219" s="99">
        <v>0.3438</v>
      </c>
    </row>
    <row r="220" spans="1:24" s="22" customFormat="1" ht="64.5" thickBot="1">
      <c r="A220" s="87" t="s">
        <v>884</v>
      </c>
      <c r="B220" s="88" t="s">
        <v>865</v>
      </c>
      <c r="C220" s="100" t="s">
        <v>220</v>
      </c>
      <c r="D220" s="101" t="s">
        <v>221</v>
      </c>
      <c r="E220" s="101" t="s">
        <v>866</v>
      </c>
      <c r="F220" s="101">
        <v>97015</v>
      </c>
      <c r="G220" s="101" t="s">
        <v>867</v>
      </c>
      <c r="H220" s="101" t="s">
        <v>868</v>
      </c>
      <c r="I220" s="211" t="s">
        <v>869</v>
      </c>
      <c r="J220" s="101">
        <v>81001070882</v>
      </c>
      <c r="K220" s="101" t="s">
        <v>876</v>
      </c>
      <c r="L220" s="645">
        <v>57014.47</v>
      </c>
      <c r="M220" s="362">
        <v>49835.97</v>
      </c>
      <c r="N220" s="646">
        <f t="shared" si="6"/>
        <v>24917.985</v>
      </c>
      <c r="O220" s="362">
        <v>24917.98</v>
      </c>
      <c r="P220" s="362" t="s">
        <v>877</v>
      </c>
      <c r="Q220" s="647" t="s">
        <v>872</v>
      </c>
      <c r="R220" s="107">
        <v>84482</v>
      </c>
      <c r="S220" s="648">
        <v>5036</v>
      </c>
      <c r="T220" s="107" t="s">
        <v>873</v>
      </c>
      <c r="U220" s="649" t="s">
        <v>229</v>
      </c>
      <c r="V220" s="107" t="s">
        <v>230</v>
      </c>
      <c r="X220" s="99">
        <v>0.3438</v>
      </c>
    </row>
    <row r="221" spans="1:24" s="30" customFormat="1" ht="26.25" thickBot="1">
      <c r="A221" s="220"/>
      <c r="B221" s="32"/>
      <c r="C221" s="40" t="s">
        <v>974</v>
      </c>
      <c r="D221" s="120"/>
      <c r="E221" s="120"/>
      <c r="F221" s="120"/>
      <c r="G221" s="120"/>
      <c r="H221" s="120"/>
      <c r="I221" s="222"/>
      <c r="J221" s="120"/>
      <c r="K221" s="120"/>
      <c r="L221" s="650"/>
      <c r="M221" s="364"/>
      <c r="N221" s="651"/>
      <c r="O221" s="364"/>
      <c r="P221" s="364"/>
      <c r="Q221" s="652"/>
      <c r="R221" s="653"/>
      <c r="S221" s="654"/>
      <c r="T221" s="653"/>
      <c r="U221" s="655"/>
      <c r="V221" s="653"/>
      <c r="X221" s="368"/>
    </row>
    <row r="222" spans="1:26" s="662" customFormat="1" ht="26.25" thickBot="1">
      <c r="A222" s="656"/>
      <c r="B222" s="5"/>
      <c r="C222" s="119" t="s">
        <v>244</v>
      </c>
      <c r="D222" s="41"/>
      <c r="E222" s="41"/>
      <c r="F222" s="41"/>
      <c r="G222" s="41"/>
      <c r="H222" s="41"/>
      <c r="I222" s="7" t="s">
        <v>245</v>
      </c>
      <c r="J222" s="42"/>
      <c r="K222" s="42"/>
      <c r="L222" s="657"/>
      <c r="M222" s="658"/>
      <c r="N222" s="659"/>
      <c r="O222" s="658"/>
      <c r="P222" s="658"/>
      <c r="Q222" s="660"/>
      <c r="R222" s="661"/>
      <c r="S222" s="661"/>
      <c r="T222" s="661"/>
      <c r="V222" s="663"/>
      <c r="W222" s="664"/>
      <c r="X222" s="665"/>
      <c r="Y222" s="666"/>
      <c r="Z222" s="663"/>
    </row>
    <row r="223" spans="1:26" s="134" customFormat="1" ht="25.5">
      <c r="A223" s="667"/>
      <c r="B223" s="52" t="s">
        <v>976</v>
      </c>
      <c r="C223" s="53" t="s">
        <v>977</v>
      </c>
      <c r="D223" s="52" t="s">
        <v>978</v>
      </c>
      <c r="E223" s="52" t="s">
        <v>979</v>
      </c>
      <c r="F223" s="52" t="s">
        <v>980</v>
      </c>
      <c r="G223" s="52" t="s">
        <v>981</v>
      </c>
      <c r="H223" s="52" t="s">
        <v>982</v>
      </c>
      <c r="I223" s="52" t="s">
        <v>983</v>
      </c>
      <c r="J223" s="54" t="s">
        <v>984</v>
      </c>
      <c r="K223" s="54" t="s">
        <v>985</v>
      </c>
      <c r="L223" s="668" t="s">
        <v>986</v>
      </c>
      <c r="M223" s="133" t="s">
        <v>987</v>
      </c>
      <c r="O223" s="357" t="s">
        <v>988</v>
      </c>
      <c r="P223" s="133" t="s">
        <v>1154</v>
      </c>
      <c r="Q223" s="669" t="s">
        <v>990</v>
      </c>
      <c r="R223" s="670" t="s">
        <v>991</v>
      </c>
      <c r="S223" s="670" t="s">
        <v>992</v>
      </c>
      <c r="T223" s="670" t="s">
        <v>993</v>
      </c>
      <c r="U223" s="134" t="s">
        <v>994</v>
      </c>
      <c r="V223" s="671" t="s">
        <v>995</v>
      </c>
      <c r="W223" s="134" t="s">
        <v>996</v>
      </c>
      <c r="X223" s="137" t="s">
        <v>997</v>
      </c>
      <c r="Z223" s="672"/>
    </row>
    <row r="224" spans="1:26" s="295" customFormat="1" ht="51">
      <c r="A224" s="64" t="s">
        <v>890</v>
      </c>
      <c r="B224" s="65" t="s">
        <v>246</v>
      </c>
      <c r="C224" s="66" t="s">
        <v>247</v>
      </c>
      <c r="D224" s="67" t="s">
        <v>247</v>
      </c>
      <c r="E224" s="67" t="s">
        <v>248</v>
      </c>
      <c r="F224" s="67">
        <v>96100</v>
      </c>
      <c r="G224" s="67" t="s">
        <v>249</v>
      </c>
      <c r="H224" s="67" t="s">
        <v>250</v>
      </c>
      <c r="I224" s="673" t="s">
        <v>251</v>
      </c>
      <c r="J224" s="139">
        <v>80002110890</v>
      </c>
      <c r="K224" s="67" t="s">
        <v>252</v>
      </c>
      <c r="L224" s="674">
        <v>29355.25</v>
      </c>
      <c r="M224" s="269">
        <v>29109.25</v>
      </c>
      <c r="N224" s="675">
        <f>(M224*50)/100</f>
        <v>14554.625</v>
      </c>
      <c r="O224" s="269">
        <v>14554.62</v>
      </c>
      <c r="P224" s="269" t="s">
        <v>253</v>
      </c>
      <c r="Q224" s="676" t="s">
        <v>254</v>
      </c>
      <c r="R224" s="677">
        <v>17100</v>
      </c>
      <c r="S224" s="678" t="s">
        <v>1429</v>
      </c>
      <c r="T224" s="677" t="s">
        <v>1055</v>
      </c>
      <c r="U224" s="66" t="s">
        <v>12</v>
      </c>
      <c r="V224" s="148" t="s">
        <v>255</v>
      </c>
      <c r="W224" s="677" t="s">
        <v>1138</v>
      </c>
      <c r="X224" s="679">
        <v>0.3914</v>
      </c>
      <c r="Z224" s="290"/>
    </row>
    <row r="225" spans="1:24" s="290" customFormat="1" ht="25.5">
      <c r="A225" s="64" t="s">
        <v>891</v>
      </c>
      <c r="B225" s="65" t="s">
        <v>257</v>
      </c>
      <c r="C225" s="66" t="s">
        <v>258</v>
      </c>
      <c r="D225" s="67" t="s">
        <v>247</v>
      </c>
      <c r="E225" s="67" t="s">
        <v>259</v>
      </c>
      <c r="F225" s="67">
        <v>96016</v>
      </c>
      <c r="G225" s="67" t="s">
        <v>260</v>
      </c>
      <c r="H225" s="67" t="s">
        <v>260</v>
      </c>
      <c r="I225" s="67" t="s">
        <v>261</v>
      </c>
      <c r="J225" s="139" t="s">
        <v>262</v>
      </c>
      <c r="K225" s="139" t="s">
        <v>263</v>
      </c>
      <c r="L225" s="674">
        <v>50000</v>
      </c>
      <c r="M225" s="268">
        <v>50000</v>
      </c>
      <c r="N225" s="675">
        <f aca="true" t="shared" si="7" ref="N225:N272">(M225*50)/100</f>
        <v>25000</v>
      </c>
      <c r="O225" s="268">
        <v>25000</v>
      </c>
      <c r="P225" s="268" t="s">
        <v>166</v>
      </c>
      <c r="Q225" s="680" t="s">
        <v>264</v>
      </c>
      <c r="R225" s="681" t="s">
        <v>265</v>
      </c>
      <c r="S225" s="681" t="s">
        <v>1323</v>
      </c>
      <c r="T225" s="681" t="s">
        <v>56</v>
      </c>
      <c r="U225" s="253" t="s">
        <v>1202</v>
      </c>
      <c r="V225" s="290" t="s">
        <v>266</v>
      </c>
      <c r="W225" s="253" t="s">
        <v>1012</v>
      </c>
      <c r="X225" s="254">
        <v>0.3634</v>
      </c>
    </row>
    <row r="226" spans="1:24" s="684" customFormat="1" ht="38.25">
      <c r="A226" s="64" t="s">
        <v>892</v>
      </c>
      <c r="B226" s="65" t="s">
        <v>267</v>
      </c>
      <c r="C226" s="66" t="s">
        <v>268</v>
      </c>
      <c r="D226" s="67" t="s">
        <v>247</v>
      </c>
      <c r="E226" s="67" t="s">
        <v>269</v>
      </c>
      <c r="F226" s="67" t="s">
        <v>270</v>
      </c>
      <c r="G226" s="67" t="s">
        <v>271</v>
      </c>
      <c r="H226" s="67" t="s">
        <v>272</v>
      </c>
      <c r="I226" s="67" t="s">
        <v>273</v>
      </c>
      <c r="J226" s="67" t="s">
        <v>274</v>
      </c>
      <c r="K226" s="67" t="s">
        <v>275</v>
      </c>
      <c r="L226" s="682">
        <v>28675.4</v>
      </c>
      <c r="M226" s="269">
        <v>23709</v>
      </c>
      <c r="N226" s="675">
        <f t="shared" si="7"/>
        <v>11854.5</v>
      </c>
      <c r="O226" s="269">
        <v>11854.5</v>
      </c>
      <c r="P226" s="269" t="s">
        <v>276</v>
      </c>
      <c r="Q226" s="680" t="s">
        <v>277</v>
      </c>
      <c r="R226" s="253" t="s">
        <v>278</v>
      </c>
      <c r="S226" s="253" t="s">
        <v>279</v>
      </c>
      <c r="T226" s="253" t="s">
        <v>56</v>
      </c>
      <c r="U226" s="683" t="s">
        <v>12</v>
      </c>
      <c r="V226" s="290" t="s">
        <v>268</v>
      </c>
      <c r="W226" s="253" t="s">
        <v>1012</v>
      </c>
      <c r="X226" s="254">
        <v>0.3634</v>
      </c>
    </row>
    <row r="227" spans="1:38" s="287" customFormat="1" ht="38.25">
      <c r="A227" s="64" t="s">
        <v>893</v>
      </c>
      <c r="B227" s="65" t="s">
        <v>267</v>
      </c>
      <c r="C227" s="66" t="s">
        <v>268</v>
      </c>
      <c r="D227" s="67" t="s">
        <v>247</v>
      </c>
      <c r="E227" s="67" t="s">
        <v>269</v>
      </c>
      <c r="F227" s="67" t="s">
        <v>270</v>
      </c>
      <c r="G227" s="67" t="s">
        <v>271</v>
      </c>
      <c r="H227" s="67" t="s">
        <v>272</v>
      </c>
      <c r="I227" s="67" t="s">
        <v>273</v>
      </c>
      <c r="J227" s="67" t="s">
        <v>274</v>
      </c>
      <c r="K227" s="67" t="s">
        <v>280</v>
      </c>
      <c r="L227" s="682">
        <v>25952.1</v>
      </c>
      <c r="M227" s="269">
        <v>22727</v>
      </c>
      <c r="N227" s="675">
        <f t="shared" si="7"/>
        <v>11363.5</v>
      </c>
      <c r="O227" s="269">
        <v>11363.5</v>
      </c>
      <c r="P227" s="269" t="s">
        <v>281</v>
      </c>
      <c r="Q227" s="680" t="s">
        <v>277</v>
      </c>
      <c r="R227" s="253" t="s">
        <v>278</v>
      </c>
      <c r="S227" s="253" t="s">
        <v>279</v>
      </c>
      <c r="T227" s="253" t="s">
        <v>56</v>
      </c>
      <c r="U227" s="683" t="s">
        <v>12</v>
      </c>
      <c r="V227" s="290" t="s">
        <v>268</v>
      </c>
      <c r="W227" s="253" t="s">
        <v>1141</v>
      </c>
      <c r="X227" s="254">
        <v>0.3634</v>
      </c>
      <c r="Z227" s="685"/>
      <c r="AB227" s="685"/>
      <c r="AD227" s="685"/>
      <c r="AH227" s="685"/>
      <c r="AJ227" s="685"/>
      <c r="AK227" s="685"/>
      <c r="AL227" s="685"/>
    </row>
    <row r="228" spans="1:38" s="287" customFormat="1" ht="25.5">
      <c r="A228" s="64" t="s">
        <v>894</v>
      </c>
      <c r="B228" s="65" t="s">
        <v>282</v>
      </c>
      <c r="C228" s="66" t="s">
        <v>283</v>
      </c>
      <c r="D228" s="67" t="s">
        <v>247</v>
      </c>
      <c r="E228" s="67" t="s">
        <v>284</v>
      </c>
      <c r="F228" s="67">
        <v>96011</v>
      </c>
      <c r="G228" s="67" t="s">
        <v>285</v>
      </c>
      <c r="H228" s="67" t="s">
        <v>286</v>
      </c>
      <c r="I228" s="138" t="s">
        <v>287</v>
      </c>
      <c r="J228" s="67">
        <v>81002260891</v>
      </c>
      <c r="K228" s="67" t="s">
        <v>288</v>
      </c>
      <c r="L228" s="686">
        <v>22005.9</v>
      </c>
      <c r="M228" s="250">
        <v>20166.1</v>
      </c>
      <c r="N228" s="675">
        <f t="shared" si="7"/>
        <v>10083.05</v>
      </c>
      <c r="O228" s="250">
        <v>10083.05</v>
      </c>
      <c r="P228" s="250" t="s">
        <v>289</v>
      </c>
      <c r="Q228" s="251" t="s">
        <v>1040</v>
      </c>
      <c r="R228" s="252">
        <v>84622</v>
      </c>
      <c r="S228" s="252">
        <v>5036</v>
      </c>
      <c r="T228" s="252" t="s">
        <v>1012</v>
      </c>
      <c r="U228" s="685" t="s">
        <v>1165</v>
      </c>
      <c r="V228" s="687" t="s">
        <v>292</v>
      </c>
      <c r="W228" s="252" t="s">
        <v>1138</v>
      </c>
      <c r="X228" s="254">
        <v>0.3634</v>
      </c>
      <c r="Z228" s="685"/>
      <c r="AB228" s="685"/>
      <c r="AD228" s="685"/>
      <c r="AH228" s="685"/>
      <c r="AJ228" s="685"/>
      <c r="AK228" s="685"/>
      <c r="AL228" s="685"/>
    </row>
    <row r="229" spans="1:38" s="287" customFormat="1" ht="38.25">
      <c r="A229" s="64" t="s">
        <v>895</v>
      </c>
      <c r="B229" s="65" t="s">
        <v>293</v>
      </c>
      <c r="C229" s="66" t="s">
        <v>256</v>
      </c>
      <c r="D229" s="67" t="s">
        <v>247</v>
      </c>
      <c r="E229" s="67" t="s">
        <v>294</v>
      </c>
      <c r="F229" s="67">
        <v>96100</v>
      </c>
      <c r="G229" s="67" t="s">
        <v>295</v>
      </c>
      <c r="H229" s="67" t="s">
        <v>296</v>
      </c>
      <c r="I229" s="138" t="s">
        <v>297</v>
      </c>
      <c r="J229" s="67">
        <v>80002390898</v>
      </c>
      <c r="K229" s="67" t="s">
        <v>298</v>
      </c>
      <c r="L229" s="688">
        <v>29006.4</v>
      </c>
      <c r="M229" s="689">
        <v>27245.4</v>
      </c>
      <c r="N229" s="675">
        <f t="shared" si="7"/>
        <v>13622.7</v>
      </c>
      <c r="O229" s="689">
        <v>13622.7</v>
      </c>
      <c r="P229" s="689" t="s">
        <v>299</v>
      </c>
      <c r="Q229" s="680" t="s">
        <v>1041</v>
      </c>
      <c r="R229" s="253">
        <v>17101</v>
      </c>
      <c r="S229" s="253">
        <v>5040</v>
      </c>
      <c r="T229" s="253" t="s">
        <v>300</v>
      </c>
      <c r="U229" s="253" t="s">
        <v>301</v>
      </c>
      <c r="V229" s="290" t="s">
        <v>302</v>
      </c>
      <c r="W229" s="253" t="s">
        <v>1071</v>
      </c>
      <c r="X229" s="254">
        <v>0.3438</v>
      </c>
      <c r="Z229" s="685"/>
      <c r="AB229" s="685"/>
      <c r="AD229" s="685"/>
      <c r="AH229" s="685"/>
      <c r="AJ229" s="685"/>
      <c r="AK229" s="685"/>
      <c r="AL229" s="685"/>
    </row>
    <row r="230" spans="1:38" s="287" customFormat="1" ht="38.25">
      <c r="A230" s="64" t="s">
        <v>896</v>
      </c>
      <c r="B230" s="65" t="s">
        <v>267</v>
      </c>
      <c r="C230" s="66" t="s">
        <v>268</v>
      </c>
      <c r="D230" s="67" t="s">
        <v>247</v>
      </c>
      <c r="E230" s="67" t="s">
        <v>269</v>
      </c>
      <c r="F230" s="67" t="s">
        <v>270</v>
      </c>
      <c r="G230" s="67" t="s">
        <v>271</v>
      </c>
      <c r="H230" s="67" t="s">
        <v>303</v>
      </c>
      <c r="I230" s="67" t="s">
        <v>273</v>
      </c>
      <c r="J230" s="67" t="s">
        <v>274</v>
      </c>
      <c r="K230" s="67" t="s">
        <v>304</v>
      </c>
      <c r="L230" s="682">
        <v>26157.1</v>
      </c>
      <c r="M230" s="269">
        <v>23373.1</v>
      </c>
      <c r="N230" s="675">
        <f t="shared" si="7"/>
        <v>11686.55</v>
      </c>
      <c r="O230" s="269">
        <v>11686.55</v>
      </c>
      <c r="P230" s="269" t="s">
        <v>305</v>
      </c>
      <c r="Q230" s="680" t="s">
        <v>277</v>
      </c>
      <c r="R230" s="253" t="s">
        <v>278</v>
      </c>
      <c r="S230" s="253" t="s">
        <v>279</v>
      </c>
      <c r="T230" s="253" t="s">
        <v>56</v>
      </c>
      <c r="U230" s="295" t="s">
        <v>306</v>
      </c>
      <c r="V230" s="290" t="s">
        <v>268</v>
      </c>
      <c r="W230" s="253" t="s">
        <v>1141</v>
      </c>
      <c r="X230" s="254">
        <v>0.3438</v>
      </c>
      <c r="Z230" s="685"/>
      <c r="AB230" s="685"/>
      <c r="AD230" s="685"/>
      <c r="AH230" s="685"/>
      <c r="AJ230" s="685"/>
      <c r="AK230" s="685"/>
      <c r="AL230" s="685"/>
    </row>
    <row r="231" spans="1:38" s="287" customFormat="1" ht="38.25">
      <c r="A231" s="64" t="s">
        <v>897</v>
      </c>
      <c r="B231" s="65" t="s">
        <v>267</v>
      </c>
      <c r="C231" s="66" t="s">
        <v>268</v>
      </c>
      <c r="D231" s="67" t="s">
        <v>247</v>
      </c>
      <c r="E231" s="67" t="s">
        <v>269</v>
      </c>
      <c r="F231" s="67" t="s">
        <v>270</v>
      </c>
      <c r="G231" s="67" t="s">
        <v>271</v>
      </c>
      <c r="H231" s="67" t="s">
        <v>303</v>
      </c>
      <c r="I231" s="67" t="s">
        <v>273</v>
      </c>
      <c r="J231" s="67" t="s">
        <v>274</v>
      </c>
      <c r="K231" s="67" t="s">
        <v>307</v>
      </c>
      <c r="L231" s="682">
        <v>26257.1</v>
      </c>
      <c r="M231" s="269">
        <v>22727</v>
      </c>
      <c r="N231" s="675">
        <f t="shared" si="7"/>
        <v>11363.5</v>
      </c>
      <c r="O231" s="269">
        <v>11363.5</v>
      </c>
      <c r="P231" s="269" t="s">
        <v>281</v>
      </c>
      <c r="Q231" s="680" t="s">
        <v>277</v>
      </c>
      <c r="R231" s="253" t="s">
        <v>278</v>
      </c>
      <c r="S231" s="253" t="s">
        <v>279</v>
      </c>
      <c r="T231" s="253" t="s">
        <v>56</v>
      </c>
      <c r="U231" s="295" t="s">
        <v>306</v>
      </c>
      <c r="V231" s="290" t="s">
        <v>268</v>
      </c>
      <c r="W231" s="253" t="s">
        <v>1141</v>
      </c>
      <c r="X231" s="254">
        <v>0.3438</v>
      </c>
      <c r="Z231" s="685"/>
      <c r="AB231" s="685"/>
      <c r="AD231" s="685"/>
      <c r="AH231" s="685"/>
      <c r="AJ231" s="685"/>
      <c r="AK231" s="685"/>
      <c r="AL231" s="685"/>
    </row>
    <row r="232" spans="1:38" s="287" customFormat="1" ht="25.5">
      <c r="A232" s="64" t="s">
        <v>898</v>
      </c>
      <c r="B232" s="65" t="s">
        <v>282</v>
      </c>
      <c r="C232" s="66" t="s">
        <v>283</v>
      </c>
      <c r="D232" s="67" t="s">
        <v>247</v>
      </c>
      <c r="E232" s="67" t="s">
        <v>284</v>
      </c>
      <c r="F232" s="67">
        <v>96011</v>
      </c>
      <c r="G232" s="67" t="s">
        <v>285</v>
      </c>
      <c r="H232" s="67" t="s">
        <v>286</v>
      </c>
      <c r="I232" s="138" t="s">
        <v>287</v>
      </c>
      <c r="J232" s="67">
        <v>81002260891</v>
      </c>
      <c r="K232" s="67" t="s">
        <v>308</v>
      </c>
      <c r="L232" s="686">
        <v>22005.9</v>
      </c>
      <c r="M232" s="250">
        <v>20166.16</v>
      </c>
      <c r="N232" s="675">
        <f t="shared" si="7"/>
        <v>10083.08</v>
      </c>
      <c r="O232" s="250">
        <v>10083.08</v>
      </c>
      <c r="P232" s="250" t="s">
        <v>309</v>
      </c>
      <c r="Q232" s="251" t="s">
        <v>1040</v>
      </c>
      <c r="R232" s="252">
        <v>84622</v>
      </c>
      <c r="S232" s="252">
        <v>5036</v>
      </c>
      <c r="T232" s="252" t="s">
        <v>1012</v>
      </c>
      <c r="U232" s="685" t="s">
        <v>1165</v>
      </c>
      <c r="V232" s="687" t="s">
        <v>292</v>
      </c>
      <c r="W232" s="252" t="s">
        <v>1012</v>
      </c>
      <c r="X232" s="254">
        <v>0.3438</v>
      </c>
      <c r="Z232" s="685"/>
      <c r="AB232" s="685"/>
      <c r="AD232" s="685"/>
      <c r="AH232" s="685"/>
      <c r="AJ232" s="685"/>
      <c r="AK232" s="685"/>
      <c r="AL232" s="685"/>
    </row>
    <row r="233" spans="1:38" s="287" customFormat="1" ht="25.5">
      <c r="A233" s="64" t="s">
        <v>899</v>
      </c>
      <c r="B233" s="65" t="s">
        <v>310</v>
      </c>
      <c r="C233" s="66" t="s">
        <v>247</v>
      </c>
      <c r="D233" s="67" t="s">
        <v>247</v>
      </c>
      <c r="E233" s="67" t="s">
        <v>311</v>
      </c>
      <c r="F233" s="67">
        <v>96100</v>
      </c>
      <c r="G233" s="67" t="s">
        <v>312</v>
      </c>
      <c r="H233" s="67" t="s">
        <v>312</v>
      </c>
      <c r="I233" s="138" t="s">
        <v>313</v>
      </c>
      <c r="J233" s="139" t="s">
        <v>1042</v>
      </c>
      <c r="K233" s="67" t="s">
        <v>314</v>
      </c>
      <c r="L233" s="690">
        <v>30000</v>
      </c>
      <c r="M233" s="274">
        <v>30000</v>
      </c>
      <c r="N233" s="675">
        <f t="shared" si="7"/>
        <v>15000</v>
      </c>
      <c r="O233" s="274">
        <v>15000</v>
      </c>
      <c r="P233" s="274" t="s">
        <v>191</v>
      </c>
      <c r="Q233" s="251" t="s">
        <v>317</v>
      </c>
      <c r="R233" s="252">
        <v>17160</v>
      </c>
      <c r="S233" s="252">
        <v>1020</v>
      </c>
      <c r="T233" s="252" t="s">
        <v>318</v>
      </c>
      <c r="U233" s="685" t="s">
        <v>1202</v>
      </c>
      <c r="V233" s="687" t="s">
        <v>319</v>
      </c>
      <c r="W233" s="253" t="s">
        <v>1012</v>
      </c>
      <c r="X233" s="254">
        <v>0.3414</v>
      </c>
      <c r="Z233" s="685"/>
      <c r="AB233" s="685"/>
      <c r="AD233" s="685"/>
      <c r="AH233" s="685"/>
      <c r="AJ233" s="685"/>
      <c r="AK233" s="685"/>
      <c r="AL233" s="685"/>
    </row>
    <row r="234" spans="1:24" s="290" customFormat="1" ht="38.25">
      <c r="A234" s="64" t="s">
        <v>900</v>
      </c>
      <c r="B234" s="65" t="s">
        <v>293</v>
      </c>
      <c r="C234" s="66" t="s">
        <v>256</v>
      </c>
      <c r="D234" s="67" t="s">
        <v>247</v>
      </c>
      <c r="E234" s="67" t="s">
        <v>294</v>
      </c>
      <c r="F234" s="67">
        <v>96100</v>
      </c>
      <c r="G234" s="67" t="s">
        <v>295</v>
      </c>
      <c r="H234" s="67" t="s">
        <v>296</v>
      </c>
      <c r="I234" s="138" t="s">
        <v>297</v>
      </c>
      <c r="J234" s="67">
        <v>80002390898</v>
      </c>
      <c r="K234" s="67" t="s">
        <v>320</v>
      </c>
      <c r="L234" s="688">
        <v>10924.65</v>
      </c>
      <c r="M234" s="691">
        <v>10924.65</v>
      </c>
      <c r="N234" s="675">
        <f t="shared" si="7"/>
        <v>5462.325</v>
      </c>
      <c r="O234" s="691">
        <v>5462.32</v>
      </c>
      <c r="P234" s="691" t="s">
        <v>321</v>
      </c>
      <c r="Q234" s="680" t="s">
        <v>1041</v>
      </c>
      <c r="R234" s="253">
        <v>17101</v>
      </c>
      <c r="S234" s="253">
        <v>5040</v>
      </c>
      <c r="T234" s="253" t="s">
        <v>300</v>
      </c>
      <c r="U234" s="253" t="s">
        <v>301</v>
      </c>
      <c r="V234" s="290" t="s">
        <v>302</v>
      </c>
      <c r="W234" s="253" t="s">
        <v>1012</v>
      </c>
      <c r="X234" s="254">
        <v>0.3024</v>
      </c>
    </row>
    <row r="235" spans="1:24" s="290" customFormat="1" ht="25.5">
      <c r="A235" s="64" t="s">
        <v>901</v>
      </c>
      <c r="B235" s="65" t="s">
        <v>293</v>
      </c>
      <c r="C235" s="66" t="s">
        <v>256</v>
      </c>
      <c r="D235" s="67" t="s">
        <v>247</v>
      </c>
      <c r="E235" s="67" t="s">
        <v>294</v>
      </c>
      <c r="F235" s="67">
        <v>96100</v>
      </c>
      <c r="G235" s="67" t="s">
        <v>295</v>
      </c>
      <c r="H235" s="67" t="s">
        <v>296</v>
      </c>
      <c r="I235" s="138" t="s">
        <v>297</v>
      </c>
      <c r="J235" s="67">
        <v>80002390898</v>
      </c>
      <c r="K235" s="67" t="s">
        <v>322</v>
      </c>
      <c r="L235" s="688">
        <v>32554.98</v>
      </c>
      <c r="M235" s="691">
        <v>29715.95</v>
      </c>
      <c r="N235" s="675">
        <f t="shared" si="7"/>
        <v>14857.975</v>
      </c>
      <c r="O235" s="691">
        <v>14857.97</v>
      </c>
      <c r="P235" s="691" t="s">
        <v>323</v>
      </c>
      <c r="Q235" s="680" t="s">
        <v>1041</v>
      </c>
      <c r="R235" s="253">
        <v>17101</v>
      </c>
      <c r="S235" s="253">
        <v>5040</v>
      </c>
      <c r="T235" s="253" t="s">
        <v>300</v>
      </c>
      <c r="U235" s="253" t="s">
        <v>301</v>
      </c>
      <c r="V235" s="290" t="s">
        <v>302</v>
      </c>
      <c r="W235" s="253" t="s">
        <v>1012</v>
      </c>
      <c r="X235" s="254">
        <v>0.3024</v>
      </c>
    </row>
    <row r="236" spans="1:24" s="290" customFormat="1" ht="63.75">
      <c r="A236" s="64" t="s">
        <v>902</v>
      </c>
      <c r="B236" s="65" t="s">
        <v>324</v>
      </c>
      <c r="C236" s="66" t="s">
        <v>325</v>
      </c>
      <c r="D236" s="67" t="s">
        <v>247</v>
      </c>
      <c r="E236" s="67" t="s">
        <v>326</v>
      </c>
      <c r="F236" s="67">
        <v>96016</v>
      </c>
      <c r="G236" s="692" t="s">
        <v>327</v>
      </c>
      <c r="H236" s="382" t="s">
        <v>328</v>
      </c>
      <c r="I236" s="68" t="s">
        <v>329</v>
      </c>
      <c r="J236" s="382" t="s">
        <v>330</v>
      </c>
      <c r="K236" s="67" t="s">
        <v>331</v>
      </c>
      <c r="L236" s="682">
        <v>29779.84</v>
      </c>
      <c r="M236" s="269">
        <v>29779.84</v>
      </c>
      <c r="N236" s="675">
        <f t="shared" si="7"/>
        <v>14889.92</v>
      </c>
      <c r="O236" s="269">
        <v>14889.92</v>
      </c>
      <c r="P236" s="269" t="s">
        <v>332</v>
      </c>
      <c r="Q236" s="693" t="s">
        <v>333</v>
      </c>
      <c r="R236" s="694" t="s">
        <v>1201</v>
      </c>
      <c r="S236" s="694" t="s">
        <v>265</v>
      </c>
      <c r="T236" s="253" t="s">
        <v>1009</v>
      </c>
      <c r="U236" s="287" t="s">
        <v>1088</v>
      </c>
      <c r="V236" s="290" t="s">
        <v>334</v>
      </c>
      <c r="W236" s="66" t="s">
        <v>1012</v>
      </c>
      <c r="X236" s="254">
        <v>0.2877</v>
      </c>
    </row>
    <row r="237" spans="1:24" s="290" customFormat="1" ht="63.75">
      <c r="A237" s="64" t="s">
        <v>903</v>
      </c>
      <c r="B237" s="65" t="s">
        <v>324</v>
      </c>
      <c r="C237" s="66" t="s">
        <v>325</v>
      </c>
      <c r="D237" s="67" t="s">
        <v>247</v>
      </c>
      <c r="E237" s="67" t="s">
        <v>326</v>
      </c>
      <c r="F237" s="67">
        <v>96016</v>
      </c>
      <c r="G237" s="692" t="s">
        <v>327</v>
      </c>
      <c r="H237" s="382" t="s">
        <v>328</v>
      </c>
      <c r="I237" s="68" t="s">
        <v>329</v>
      </c>
      <c r="J237" s="382" t="s">
        <v>330</v>
      </c>
      <c r="K237" s="67" t="s">
        <v>335</v>
      </c>
      <c r="L237" s="682">
        <v>29779.84</v>
      </c>
      <c r="M237" s="269">
        <v>29779.84</v>
      </c>
      <c r="N237" s="675">
        <f t="shared" si="7"/>
        <v>14889.92</v>
      </c>
      <c r="O237" s="269">
        <v>14889.92</v>
      </c>
      <c r="P237" s="269" t="s">
        <v>332</v>
      </c>
      <c r="Q237" s="693" t="s">
        <v>333</v>
      </c>
      <c r="R237" s="694" t="s">
        <v>1201</v>
      </c>
      <c r="S237" s="694" t="s">
        <v>265</v>
      </c>
      <c r="T237" s="253" t="s">
        <v>1009</v>
      </c>
      <c r="U237" s="287" t="s">
        <v>1088</v>
      </c>
      <c r="V237" s="290" t="s">
        <v>334</v>
      </c>
      <c r="W237" s="66" t="s">
        <v>1012</v>
      </c>
      <c r="X237" s="254">
        <v>0.2877</v>
      </c>
    </row>
    <row r="238" spans="1:24" s="290" customFormat="1" ht="63.75">
      <c r="A238" s="64" t="s">
        <v>904</v>
      </c>
      <c r="B238" s="65" t="s">
        <v>324</v>
      </c>
      <c r="C238" s="66" t="s">
        <v>325</v>
      </c>
      <c r="D238" s="67" t="s">
        <v>247</v>
      </c>
      <c r="E238" s="67" t="s">
        <v>336</v>
      </c>
      <c r="F238" s="67">
        <v>96016</v>
      </c>
      <c r="G238" s="67" t="s">
        <v>337</v>
      </c>
      <c r="H238" s="67" t="s">
        <v>338</v>
      </c>
      <c r="I238" s="138" t="s">
        <v>329</v>
      </c>
      <c r="J238" s="139" t="s">
        <v>330</v>
      </c>
      <c r="K238" s="139" t="s">
        <v>339</v>
      </c>
      <c r="L238" s="682">
        <v>49311.82</v>
      </c>
      <c r="M238" s="269">
        <v>49311.82</v>
      </c>
      <c r="N238" s="675">
        <f t="shared" si="7"/>
        <v>24655.91</v>
      </c>
      <c r="O238" s="269">
        <v>24655.9</v>
      </c>
      <c r="P238" s="269" t="s">
        <v>340</v>
      </c>
      <c r="Q238" s="680" t="s">
        <v>333</v>
      </c>
      <c r="R238" s="695" t="s">
        <v>265</v>
      </c>
      <c r="S238" s="695" t="s">
        <v>1201</v>
      </c>
      <c r="T238" s="695" t="s">
        <v>1009</v>
      </c>
      <c r="U238" s="683" t="s">
        <v>1088</v>
      </c>
      <c r="V238" s="290" t="s">
        <v>334</v>
      </c>
      <c r="W238" s="253" t="s">
        <v>1012</v>
      </c>
      <c r="X238" s="254">
        <v>0.2877</v>
      </c>
    </row>
    <row r="239" spans="1:24" s="683" customFormat="1" ht="38.25">
      <c r="A239" s="64" t="s">
        <v>905</v>
      </c>
      <c r="B239" s="65" t="s">
        <v>293</v>
      </c>
      <c r="C239" s="66" t="s">
        <v>256</v>
      </c>
      <c r="D239" s="67" t="s">
        <v>247</v>
      </c>
      <c r="E239" s="67" t="s">
        <v>294</v>
      </c>
      <c r="F239" s="67">
        <v>96100</v>
      </c>
      <c r="G239" s="67" t="s">
        <v>295</v>
      </c>
      <c r="H239" s="67" t="s">
        <v>296</v>
      </c>
      <c r="I239" s="138" t="s">
        <v>297</v>
      </c>
      <c r="J239" s="67">
        <v>80002390898</v>
      </c>
      <c r="K239" s="67" t="s">
        <v>341</v>
      </c>
      <c r="L239" s="688">
        <v>27905.08</v>
      </c>
      <c r="M239" s="689">
        <v>19272.5</v>
      </c>
      <c r="N239" s="675">
        <f t="shared" si="7"/>
        <v>9636.25</v>
      </c>
      <c r="O239" s="689">
        <v>9636.25</v>
      </c>
      <c r="P239" s="689" t="s">
        <v>342</v>
      </c>
      <c r="Q239" s="680" t="s">
        <v>1041</v>
      </c>
      <c r="R239" s="253">
        <v>17101</v>
      </c>
      <c r="S239" s="253">
        <v>5040</v>
      </c>
      <c r="T239" s="253" t="s">
        <v>300</v>
      </c>
      <c r="U239" s="253" t="s">
        <v>301</v>
      </c>
      <c r="V239" s="290" t="s">
        <v>302</v>
      </c>
      <c r="W239" s="253" t="s">
        <v>1138</v>
      </c>
      <c r="X239" s="254">
        <v>0.2828</v>
      </c>
    </row>
    <row r="240" spans="1:24" s="683" customFormat="1" ht="26.25" thickBot="1">
      <c r="A240" s="64" t="s">
        <v>906</v>
      </c>
      <c r="B240" s="65" t="s">
        <v>293</v>
      </c>
      <c r="C240" s="66" t="s">
        <v>256</v>
      </c>
      <c r="D240" s="67" t="s">
        <v>247</v>
      </c>
      <c r="E240" s="67" t="s">
        <v>294</v>
      </c>
      <c r="F240" s="67">
        <v>96100</v>
      </c>
      <c r="G240" s="67" t="s">
        <v>295</v>
      </c>
      <c r="H240" s="67" t="s">
        <v>296</v>
      </c>
      <c r="I240" s="138" t="s">
        <v>297</v>
      </c>
      <c r="J240" s="67">
        <v>80002390898</v>
      </c>
      <c r="K240" s="67" t="s">
        <v>343</v>
      </c>
      <c r="L240" s="688">
        <v>28675.4</v>
      </c>
      <c r="M240" s="689">
        <v>25693.4</v>
      </c>
      <c r="N240" s="675">
        <f t="shared" si="7"/>
        <v>12846.7</v>
      </c>
      <c r="O240" s="689">
        <v>12846.7</v>
      </c>
      <c r="P240" s="689" t="s">
        <v>345</v>
      </c>
      <c r="Q240" s="680" t="s">
        <v>1041</v>
      </c>
      <c r="R240" s="253">
        <v>17101</v>
      </c>
      <c r="S240" s="253">
        <v>5040</v>
      </c>
      <c r="T240" s="253" t="s">
        <v>300</v>
      </c>
      <c r="U240" s="253" t="s">
        <v>301</v>
      </c>
      <c r="V240" s="290" t="s">
        <v>302</v>
      </c>
      <c r="W240" s="253" t="s">
        <v>1012</v>
      </c>
      <c r="X240" s="254">
        <v>0.2828</v>
      </c>
    </row>
    <row r="241" spans="1:24" s="683" customFormat="1" ht="51.75" thickBot="1">
      <c r="A241" s="64" t="s">
        <v>907</v>
      </c>
      <c r="B241" s="3" t="s">
        <v>346</v>
      </c>
      <c r="C241" s="147" t="s">
        <v>347</v>
      </c>
      <c r="D241" s="67" t="s">
        <v>247</v>
      </c>
      <c r="E241" s="148" t="s">
        <v>348</v>
      </c>
      <c r="F241" s="148">
        <v>96014</v>
      </c>
      <c r="G241" s="148">
        <v>931941756</v>
      </c>
      <c r="H241" s="148">
        <v>931544017</v>
      </c>
      <c r="I241" s="68" t="s">
        <v>349</v>
      </c>
      <c r="J241" s="148">
        <v>80002590893</v>
      </c>
      <c r="K241" s="148" t="s">
        <v>350</v>
      </c>
      <c r="L241" s="696">
        <v>12672.64</v>
      </c>
      <c r="M241" s="269">
        <v>12672.64</v>
      </c>
      <c r="N241" s="675">
        <f t="shared" si="7"/>
        <v>6336.32</v>
      </c>
      <c r="O241" s="269">
        <v>6336.32</v>
      </c>
      <c r="P241" s="269" t="s">
        <v>351</v>
      </c>
      <c r="Q241" s="26" t="s">
        <v>679</v>
      </c>
      <c r="R241" s="23">
        <v>84700</v>
      </c>
      <c r="S241" s="697" t="s">
        <v>366</v>
      </c>
      <c r="T241" s="264"/>
      <c r="U241" s="24" t="s">
        <v>680</v>
      </c>
      <c r="V241" s="290" t="s">
        <v>347</v>
      </c>
      <c r="W241" s="264" t="s">
        <v>1012</v>
      </c>
      <c r="X241" s="254">
        <v>0.2828</v>
      </c>
    </row>
    <row r="242" spans="1:24" s="683" customFormat="1" ht="25.5">
      <c r="A242" s="64" t="s">
        <v>908</v>
      </c>
      <c r="B242" s="65" t="s">
        <v>282</v>
      </c>
      <c r="C242" s="66" t="s">
        <v>283</v>
      </c>
      <c r="D242" s="67" t="s">
        <v>247</v>
      </c>
      <c r="E242" s="67" t="s">
        <v>284</v>
      </c>
      <c r="F242" s="67">
        <v>96011</v>
      </c>
      <c r="G242" s="67" t="s">
        <v>285</v>
      </c>
      <c r="H242" s="67" t="s">
        <v>286</v>
      </c>
      <c r="I242" s="138" t="s">
        <v>287</v>
      </c>
      <c r="J242" s="67">
        <v>81002260891</v>
      </c>
      <c r="K242" s="67" t="s">
        <v>352</v>
      </c>
      <c r="L242" s="686">
        <v>22005.9</v>
      </c>
      <c r="M242" s="250">
        <v>20166.1</v>
      </c>
      <c r="N242" s="675">
        <f t="shared" si="7"/>
        <v>10083.05</v>
      </c>
      <c r="O242" s="250">
        <v>10083.05</v>
      </c>
      <c r="P242" s="250" t="s">
        <v>289</v>
      </c>
      <c r="Q242" s="251" t="s">
        <v>1040</v>
      </c>
      <c r="R242" s="252">
        <v>84622</v>
      </c>
      <c r="S242" s="252">
        <v>5036</v>
      </c>
      <c r="T242" s="252" t="s">
        <v>1012</v>
      </c>
      <c r="U242" s="685" t="s">
        <v>1165</v>
      </c>
      <c r="V242" s="687" t="s">
        <v>292</v>
      </c>
      <c r="W242" s="252" t="s">
        <v>1138</v>
      </c>
      <c r="X242" s="254">
        <v>0.2828</v>
      </c>
    </row>
    <row r="243" spans="1:24" s="683" customFormat="1" ht="38.25">
      <c r="A243" s="64" t="s">
        <v>909</v>
      </c>
      <c r="B243" s="65" t="s">
        <v>282</v>
      </c>
      <c r="C243" s="66" t="s">
        <v>283</v>
      </c>
      <c r="D243" s="67" t="s">
        <v>247</v>
      </c>
      <c r="E243" s="67" t="s">
        <v>284</v>
      </c>
      <c r="F243" s="67">
        <v>96011</v>
      </c>
      <c r="G243" s="67" t="s">
        <v>285</v>
      </c>
      <c r="H243" s="67" t="s">
        <v>286</v>
      </c>
      <c r="I243" s="138" t="s">
        <v>287</v>
      </c>
      <c r="J243" s="67">
        <v>81002260891</v>
      </c>
      <c r="K243" s="67" t="s">
        <v>353</v>
      </c>
      <c r="L243" s="686">
        <v>22005.9</v>
      </c>
      <c r="M243" s="250">
        <v>20166.1</v>
      </c>
      <c r="N243" s="675">
        <f t="shared" si="7"/>
        <v>10083.05</v>
      </c>
      <c r="O243" s="250">
        <v>10083.05</v>
      </c>
      <c r="P243" s="250" t="s">
        <v>289</v>
      </c>
      <c r="Q243" s="251" t="s">
        <v>1040</v>
      </c>
      <c r="R243" s="252">
        <v>84622</v>
      </c>
      <c r="S243" s="252">
        <v>5036</v>
      </c>
      <c r="T243" s="252" t="s">
        <v>1012</v>
      </c>
      <c r="U243" s="685" t="s">
        <v>1165</v>
      </c>
      <c r="V243" s="687" t="s">
        <v>292</v>
      </c>
      <c r="W243" s="252" t="s">
        <v>1138</v>
      </c>
      <c r="X243" s="254">
        <v>0.2828</v>
      </c>
    </row>
    <row r="244" spans="1:29" s="683" customFormat="1" ht="25.5">
      <c r="A244" s="64" t="s">
        <v>910</v>
      </c>
      <c r="B244" s="65" t="s">
        <v>282</v>
      </c>
      <c r="C244" s="66" t="s">
        <v>283</v>
      </c>
      <c r="D244" s="67" t="s">
        <v>247</v>
      </c>
      <c r="E244" s="67" t="s">
        <v>284</v>
      </c>
      <c r="F244" s="67">
        <v>96011</v>
      </c>
      <c r="G244" s="67" t="s">
        <v>285</v>
      </c>
      <c r="H244" s="67" t="s">
        <v>286</v>
      </c>
      <c r="I244" s="138" t="s">
        <v>287</v>
      </c>
      <c r="J244" s="67">
        <v>81002260891</v>
      </c>
      <c r="K244" s="67" t="s">
        <v>354</v>
      </c>
      <c r="L244" s="686">
        <v>22005.9</v>
      </c>
      <c r="M244" s="250">
        <v>20166.16</v>
      </c>
      <c r="N244" s="675">
        <f t="shared" si="7"/>
        <v>10083.08</v>
      </c>
      <c r="O244" s="250">
        <v>10083.08</v>
      </c>
      <c r="P244" s="250" t="s">
        <v>309</v>
      </c>
      <c r="Q244" s="251" t="s">
        <v>290</v>
      </c>
      <c r="R244" s="252">
        <v>84622</v>
      </c>
      <c r="S244" s="252" t="s">
        <v>291</v>
      </c>
      <c r="T244" s="252" t="s">
        <v>1012</v>
      </c>
      <c r="U244" s="685" t="s">
        <v>1165</v>
      </c>
      <c r="V244" s="687" t="s">
        <v>292</v>
      </c>
      <c r="W244" s="252" t="s">
        <v>1138</v>
      </c>
      <c r="X244" s="254">
        <v>0.2828</v>
      </c>
      <c r="AC244" s="253"/>
    </row>
    <row r="245" spans="1:29" s="683" customFormat="1" ht="76.5">
      <c r="A245" s="64" t="s">
        <v>911</v>
      </c>
      <c r="B245" s="65" t="s">
        <v>355</v>
      </c>
      <c r="C245" s="66" t="s">
        <v>356</v>
      </c>
      <c r="D245" s="67" t="s">
        <v>247</v>
      </c>
      <c r="E245" s="67" t="s">
        <v>357</v>
      </c>
      <c r="F245" s="67">
        <v>96100</v>
      </c>
      <c r="G245" s="67" t="s">
        <v>358</v>
      </c>
      <c r="H245" s="67" t="s">
        <v>359</v>
      </c>
      <c r="I245" s="67" t="s">
        <v>360</v>
      </c>
      <c r="J245" s="67" t="s">
        <v>361</v>
      </c>
      <c r="K245" s="67" t="s">
        <v>362</v>
      </c>
      <c r="L245" s="698">
        <v>47833.2</v>
      </c>
      <c r="M245" s="699">
        <v>43429</v>
      </c>
      <c r="N245" s="675">
        <f t="shared" si="7"/>
        <v>21714.5</v>
      </c>
      <c r="O245" s="699">
        <v>21714.5</v>
      </c>
      <c r="P245" s="699" t="s">
        <v>363</v>
      </c>
      <c r="Q245" s="700" t="s">
        <v>364</v>
      </c>
      <c r="R245" s="697" t="s">
        <v>365</v>
      </c>
      <c r="S245" s="697" t="s">
        <v>366</v>
      </c>
      <c r="T245" s="697" t="s">
        <v>367</v>
      </c>
      <c r="U245" s="701" t="s">
        <v>368</v>
      </c>
      <c r="V245" s="702" t="s">
        <v>369</v>
      </c>
      <c r="W245" s="253" t="s">
        <v>1141</v>
      </c>
      <c r="X245" s="254">
        <v>0.2828</v>
      </c>
      <c r="AC245" s="253"/>
    </row>
    <row r="246" spans="1:29" s="683" customFormat="1" ht="76.5">
      <c r="A246" s="64" t="s">
        <v>912</v>
      </c>
      <c r="B246" s="65" t="s">
        <v>355</v>
      </c>
      <c r="C246" s="66" t="s">
        <v>356</v>
      </c>
      <c r="D246" s="67" t="s">
        <v>247</v>
      </c>
      <c r="E246" s="67" t="s">
        <v>357</v>
      </c>
      <c r="F246" s="67">
        <v>96100</v>
      </c>
      <c r="G246" s="67" t="s">
        <v>358</v>
      </c>
      <c r="H246" s="67" t="s">
        <v>359</v>
      </c>
      <c r="I246" s="67" t="s">
        <v>360</v>
      </c>
      <c r="J246" s="67" t="s">
        <v>361</v>
      </c>
      <c r="K246" s="67" t="s">
        <v>370</v>
      </c>
      <c r="L246" s="698">
        <v>47833.2</v>
      </c>
      <c r="M246" s="699">
        <v>43429</v>
      </c>
      <c r="N246" s="675">
        <f t="shared" si="7"/>
        <v>21714.5</v>
      </c>
      <c r="O246" s="699">
        <v>21714.5</v>
      </c>
      <c r="P246" s="699" t="s">
        <v>363</v>
      </c>
      <c r="Q246" s="700" t="s">
        <v>364</v>
      </c>
      <c r="R246" s="697" t="s">
        <v>365</v>
      </c>
      <c r="S246" s="697" t="s">
        <v>366</v>
      </c>
      <c r="T246" s="697" t="s">
        <v>367</v>
      </c>
      <c r="U246" s="701" t="s">
        <v>368</v>
      </c>
      <c r="V246" s="702" t="s">
        <v>369</v>
      </c>
      <c r="W246" s="253" t="s">
        <v>1141</v>
      </c>
      <c r="X246" s="254">
        <v>0.2828</v>
      </c>
      <c r="AC246" s="253"/>
    </row>
    <row r="247" spans="1:24" s="683" customFormat="1" ht="76.5">
      <c r="A247" s="64" t="s">
        <v>913</v>
      </c>
      <c r="B247" s="65" t="s">
        <v>355</v>
      </c>
      <c r="C247" s="66" t="s">
        <v>356</v>
      </c>
      <c r="D247" s="67" t="s">
        <v>247</v>
      </c>
      <c r="E247" s="67" t="s">
        <v>357</v>
      </c>
      <c r="F247" s="67">
        <v>96100</v>
      </c>
      <c r="G247" s="67" t="s">
        <v>358</v>
      </c>
      <c r="H247" s="67" t="s">
        <v>359</v>
      </c>
      <c r="I247" s="67" t="s">
        <v>360</v>
      </c>
      <c r="J247" s="67" t="s">
        <v>361</v>
      </c>
      <c r="K247" s="67" t="s">
        <v>371</v>
      </c>
      <c r="L247" s="698">
        <v>45133.2</v>
      </c>
      <c r="M247" s="699">
        <v>43429</v>
      </c>
      <c r="N247" s="675">
        <f t="shared" si="7"/>
        <v>21714.5</v>
      </c>
      <c r="O247" s="699">
        <v>21714.5</v>
      </c>
      <c r="P247" s="699" t="s">
        <v>363</v>
      </c>
      <c r="Q247" s="700" t="s">
        <v>364</v>
      </c>
      <c r="R247" s="697" t="s">
        <v>365</v>
      </c>
      <c r="S247" s="697" t="s">
        <v>366</v>
      </c>
      <c r="T247" s="697" t="s">
        <v>367</v>
      </c>
      <c r="U247" s="701" t="s">
        <v>368</v>
      </c>
      <c r="V247" s="702" t="s">
        <v>369</v>
      </c>
      <c r="W247" s="253" t="s">
        <v>1141</v>
      </c>
      <c r="X247" s="254">
        <v>0.2828</v>
      </c>
    </row>
    <row r="248" spans="1:24" s="683" customFormat="1" ht="64.5" thickBot="1">
      <c r="A248" s="64" t="s">
        <v>914</v>
      </c>
      <c r="B248" s="65" t="s">
        <v>355</v>
      </c>
      <c r="C248" s="66" t="s">
        <v>356</v>
      </c>
      <c r="D248" s="67" t="s">
        <v>247</v>
      </c>
      <c r="E248" s="67" t="s">
        <v>357</v>
      </c>
      <c r="F248" s="67">
        <v>96100</v>
      </c>
      <c r="G248" s="67" t="s">
        <v>358</v>
      </c>
      <c r="H248" s="67" t="s">
        <v>359</v>
      </c>
      <c r="I248" s="67" t="s">
        <v>360</v>
      </c>
      <c r="J248" s="67" t="s">
        <v>361</v>
      </c>
      <c r="K248" s="67" t="s">
        <v>372</v>
      </c>
      <c r="L248" s="698">
        <v>45133.2</v>
      </c>
      <c r="M248" s="699">
        <v>43429</v>
      </c>
      <c r="N248" s="675">
        <f t="shared" si="7"/>
        <v>21714.5</v>
      </c>
      <c r="O248" s="699">
        <v>21714.5</v>
      </c>
      <c r="P248" s="699" t="s">
        <v>363</v>
      </c>
      <c r="Q248" s="700" t="s">
        <v>364</v>
      </c>
      <c r="R248" s="697" t="s">
        <v>365</v>
      </c>
      <c r="S248" s="697" t="s">
        <v>366</v>
      </c>
      <c r="T248" s="697" t="s">
        <v>367</v>
      </c>
      <c r="U248" s="701" t="s">
        <v>368</v>
      </c>
      <c r="V248" s="702" t="s">
        <v>369</v>
      </c>
      <c r="W248" s="253" t="s">
        <v>1141</v>
      </c>
      <c r="X248" s="254">
        <v>0.2828</v>
      </c>
    </row>
    <row r="249" spans="1:24" s="707" customFormat="1" ht="26.25" thickBot="1">
      <c r="A249" s="64" t="s">
        <v>915</v>
      </c>
      <c r="B249" s="703" t="s">
        <v>282</v>
      </c>
      <c r="C249" s="704" t="s">
        <v>283</v>
      </c>
      <c r="D249" s="67" t="s">
        <v>247</v>
      </c>
      <c r="E249" s="34" t="s">
        <v>284</v>
      </c>
      <c r="F249" s="462">
        <v>96011</v>
      </c>
      <c r="G249" s="462" t="s">
        <v>285</v>
      </c>
      <c r="H249" s="462" t="s">
        <v>286</v>
      </c>
      <c r="I249" s="462" t="s">
        <v>287</v>
      </c>
      <c r="J249" s="462">
        <v>81002260891</v>
      </c>
      <c r="K249" s="462" t="s">
        <v>373</v>
      </c>
      <c r="L249" s="705">
        <v>22005.9</v>
      </c>
      <c r="M249" s="706">
        <v>20166.1</v>
      </c>
      <c r="N249" s="675">
        <f t="shared" si="7"/>
        <v>10083.05</v>
      </c>
      <c r="O249" s="706">
        <v>10083.05</v>
      </c>
      <c r="P249" s="250" t="s">
        <v>289</v>
      </c>
      <c r="Q249" s="251" t="s">
        <v>1040</v>
      </c>
      <c r="R249" s="252">
        <v>84622</v>
      </c>
      <c r="S249" s="252">
        <v>5036</v>
      </c>
      <c r="T249" s="707" t="s">
        <v>1012</v>
      </c>
      <c r="U249" s="707" t="s">
        <v>1165</v>
      </c>
      <c r="V249" s="687" t="s">
        <v>292</v>
      </c>
      <c r="W249" s="707" t="s">
        <v>1138</v>
      </c>
      <c r="X249" s="708">
        <v>0.2751</v>
      </c>
    </row>
    <row r="250" spans="1:24" s="707" customFormat="1" ht="39" thickBot="1">
      <c r="A250" s="64" t="s">
        <v>916</v>
      </c>
      <c r="B250" s="703" t="s">
        <v>374</v>
      </c>
      <c r="C250" s="704" t="s">
        <v>375</v>
      </c>
      <c r="D250" s="67" t="s">
        <v>247</v>
      </c>
      <c r="E250" s="34" t="s">
        <v>376</v>
      </c>
      <c r="F250" s="462">
        <v>96100</v>
      </c>
      <c r="G250" s="462" t="s">
        <v>377</v>
      </c>
      <c r="H250" s="462" t="s">
        <v>377</v>
      </c>
      <c r="I250" s="462" t="s">
        <v>378</v>
      </c>
      <c r="J250" s="462">
        <v>93039180893</v>
      </c>
      <c r="K250" s="462" t="s">
        <v>379</v>
      </c>
      <c r="L250" s="709">
        <v>21897.4</v>
      </c>
      <c r="M250" s="706">
        <v>21897.4</v>
      </c>
      <c r="N250" s="675">
        <f t="shared" si="7"/>
        <v>10948.7</v>
      </c>
      <c r="O250" s="706">
        <v>10948.7</v>
      </c>
      <c r="P250" s="706" t="s">
        <v>380</v>
      </c>
      <c r="Q250" s="710">
        <v>1247680</v>
      </c>
      <c r="R250" s="707">
        <v>17100</v>
      </c>
      <c r="S250" s="707">
        <v>5036</v>
      </c>
      <c r="T250" s="707" t="s">
        <v>300</v>
      </c>
      <c r="U250" s="707" t="s">
        <v>1165</v>
      </c>
      <c r="V250" s="711" t="s">
        <v>704</v>
      </c>
      <c r="W250" s="707" t="s">
        <v>1138</v>
      </c>
      <c r="X250" s="708">
        <v>0.2688</v>
      </c>
    </row>
    <row r="251" spans="1:24" s="707" customFormat="1" ht="39" thickBot="1">
      <c r="A251" s="64" t="s">
        <v>917</v>
      </c>
      <c r="B251" s="34" t="s">
        <v>374</v>
      </c>
      <c r="C251" s="704" t="s">
        <v>375</v>
      </c>
      <c r="D251" s="67" t="s">
        <v>247</v>
      </c>
      <c r="E251" s="34" t="s">
        <v>376</v>
      </c>
      <c r="F251" s="462">
        <v>96100</v>
      </c>
      <c r="G251" s="462" t="s">
        <v>377</v>
      </c>
      <c r="H251" s="462" t="s">
        <v>377</v>
      </c>
      <c r="I251" s="462" t="s">
        <v>378</v>
      </c>
      <c r="J251" s="462">
        <v>93039180893</v>
      </c>
      <c r="K251" s="462" t="s">
        <v>381</v>
      </c>
      <c r="L251" s="709">
        <v>28272.2</v>
      </c>
      <c r="M251" s="706">
        <v>27952.2</v>
      </c>
      <c r="N251" s="675">
        <f t="shared" si="7"/>
        <v>13976.1</v>
      </c>
      <c r="O251" s="706">
        <v>13976.1</v>
      </c>
      <c r="P251" s="706" t="s">
        <v>382</v>
      </c>
      <c r="Q251" s="710">
        <v>1247680</v>
      </c>
      <c r="R251" s="707">
        <v>17100</v>
      </c>
      <c r="S251" s="707">
        <v>5036</v>
      </c>
      <c r="T251" s="707" t="s">
        <v>300</v>
      </c>
      <c r="U251" s="707" t="s">
        <v>1165</v>
      </c>
      <c r="V251" s="711" t="s">
        <v>704</v>
      </c>
      <c r="W251" s="707" t="s">
        <v>1138</v>
      </c>
      <c r="X251" s="708">
        <v>0.2492</v>
      </c>
    </row>
    <row r="252" spans="1:24" s="707" customFormat="1" ht="39" thickBot="1">
      <c r="A252" s="64" t="s">
        <v>918</v>
      </c>
      <c r="B252" s="703" t="s">
        <v>374</v>
      </c>
      <c r="C252" s="704" t="s">
        <v>375</v>
      </c>
      <c r="D252" s="67" t="s">
        <v>247</v>
      </c>
      <c r="E252" s="34" t="s">
        <v>376</v>
      </c>
      <c r="F252" s="462">
        <v>96100</v>
      </c>
      <c r="G252" s="462" t="s">
        <v>377</v>
      </c>
      <c r="H252" s="462" t="s">
        <v>377</v>
      </c>
      <c r="I252" s="462" t="s">
        <v>378</v>
      </c>
      <c r="J252" s="462">
        <v>93039180893</v>
      </c>
      <c r="K252" s="462" t="s">
        <v>383</v>
      </c>
      <c r="L252" s="712">
        <v>21188</v>
      </c>
      <c r="M252" s="706">
        <v>21188</v>
      </c>
      <c r="N252" s="675">
        <f t="shared" si="7"/>
        <v>10594</v>
      </c>
      <c r="O252" s="706">
        <v>10594</v>
      </c>
      <c r="P252" s="706" t="s">
        <v>384</v>
      </c>
      <c r="Q252" s="710">
        <v>1247680</v>
      </c>
      <c r="R252" s="707">
        <v>17100</v>
      </c>
      <c r="S252" s="707">
        <v>5036</v>
      </c>
      <c r="T252" s="707" t="s">
        <v>300</v>
      </c>
      <c r="U252" s="707" t="s">
        <v>1165</v>
      </c>
      <c r="V252" s="711" t="s">
        <v>704</v>
      </c>
      <c r="W252" s="707" t="s">
        <v>1012</v>
      </c>
      <c r="X252" s="708">
        <v>0.2492</v>
      </c>
    </row>
    <row r="253" spans="1:24" s="707" customFormat="1" ht="39" thickBot="1">
      <c r="A253" s="64" t="s">
        <v>919</v>
      </c>
      <c r="B253" s="703" t="s">
        <v>374</v>
      </c>
      <c r="C253" s="704" t="s">
        <v>375</v>
      </c>
      <c r="D253" s="67" t="s">
        <v>247</v>
      </c>
      <c r="E253" s="34" t="s">
        <v>376</v>
      </c>
      <c r="F253" s="462">
        <v>96100</v>
      </c>
      <c r="G253" s="462" t="s">
        <v>377</v>
      </c>
      <c r="H253" s="462" t="s">
        <v>377</v>
      </c>
      <c r="I253" s="462" t="s">
        <v>378</v>
      </c>
      <c r="J253" s="462">
        <v>93039180893</v>
      </c>
      <c r="K253" s="462" t="s">
        <v>385</v>
      </c>
      <c r="L253" s="712">
        <v>21188</v>
      </c>
      <c r="M253" s="706">
        <v>21188</v>
      </c>
      <c r="N253" s="675">
        <f t="shared" si="7"/>
        <v>10594</v>
      </c>
      <c r="O253" s="706">
        <v>10594</v>
      </c>
      <c r="P253" s="706" t="s">
        <v>384</v>
      </c>
      <c r="Q253" s="710">
        <v>1247680</v>
      </c>
      <c r="R253" s="707">
        <v>17100</v>
      </c>
      <c r="S253" s="707">
        <v>5036</v>
      </c>
      <c r="T253" s="707" t="s">
        <v>300</v>
      </c>
      <c r="U253" s="707" t="s">
        <v>1165</v>
      </c>
      <c r="V253" s="711" t="s">
        <v>704</v>
      </c>
      <c r="W253" s="707" t="s">
        <v>1012</v>
      </c>
      <c r="X253" s="708">
        <v>0.2492</v>
      </c>
    </row>
    <row r="254" spans="1:24" s="707" customFormat="1" ht="51.75" thickBot="1">
      <c r="A254" s="64" t="s">
        <v>920</v>
      </c>
      <c r="B254" s="703" t="s">
        <v>374</v>
      </c>
      <c r="C254" s="704" t="s">
        <v>375</v>
      </c>
      <c r="D254" s="67" t="s">
        <v>247</v>
      </c>
      <c r="E254" s="34" t="s">
        <v>376</v>
      </c>
      <c r="F254" s="462">
        <v>96100</v>
      </c>
      <c r="G254" s="462" t="s">
        <v>377</v>
      </c>
      <c r="H254" s="462" t="s">
        <v>377</v>
      </c>
      <c r="I254" s="462" t="s">
        <v>378</v>
      </c>
      <c r="J254" s="462">
        <v>93039180893</v>
      </c>
      <c r="K254" s="462" t="s">
        <v>386</v>
      </c>
      <c r="L254" s="712">
        <v>21188</v>
      </c>
      <c r="M254" s="706">
        <v>21188</v>
      </c>
      <c r="N254" s="675">
        <f t="shared" si="7"/>
        <v>10594</v>
      </c>
      <c r="O254" s="706">
        <v>10594</v>
      </c>
      <c r="P254" s="706" t="s">
        <v>384</v>
      </c>
      <c r="Q254" s="710">
        <v>1247680</v>
      </c>
      <c r="R254" s="707">
        <v>17100</v>
      </c>
      <c r="S254" s="707">
        <v>5036</v>
      </c>
      <c r="T254" s="707" t="s">
        <v>300</v>
      </c>
      <c r="U254" s="707" t="s">
        <v>1165</v>
      </c>
      <c r="V254" s="711" t="s">
        <v>704</v>
      </c>
      <c r="W254" s="707" t="s">
        <v>1012</v>
      </c>
      <c r="X254" s="708">
        <v>0.2492</v>
      </c>
    </row>
    <row r="255" spans="1:24" s="707" customFormat="1" ht="39" thickBot="1">
      <c r="A255" s="64" t="s">
        <v>921</v>
      </c>
      <c r="B255" s="703" t="s">
        <v>387</v>
      </c>
      <c r="C255" s="704" t="s">
        <v>247</v>
      </c>
      <c r="D255" s="67" t="s">
        <v>247</v>
      </c>
      <c r="E255" s="34" t="s">
        <v>388</v>
      </c>
      <c r="F255" s="462">
        <v>96100</v>
      </c>
      <c r="G255" s="713" t="s">
        <v>389</v>
      </c>
      <c r="H255" s="714" t="s">
        <v>390</v>
      </c>
      <c r="I255" s="462" t="s">
        <v>391</v>
      </c>
      <c r="J255" s="462">
        <v>80002790899</v>
      </c>
      <c r="K255" s="462" t="s">
        <v>392</v>
      </c>
      <c r="L255" s="712">
        <v>21419.69</v>
      </c>
      <c r="M255" s="706">
        <v>13487.8</v>
      </c>
      <c r="N255" s="675">
        <f t="shared" si="7"/>
        <v>6743.9</v>
      </c>
      <c r="O255" s="706">
        <v>6743.9</v>
      </c>
      <c r="P255" s="706" t="s">
        <v>393</v>
      </c>
      <c r="Q255" s="710" t="s">
        <v>394</v>
      </c>
      <c r="R255" s="707">
        <v>17100</v>
      </c>
      <c r="S255" s="707">
        <v>5040</v>
      </c>
      <c r="T255" s="707" t="s">
        <v>300</v>
      </c>
      <c r="U255" s="707" t="s">
        <v>12</v>
      </c>
      <c r="V255" s="711" t="s">
        <v>395</v>
      </c>
      <c r="W255" s="707" t="s">
        <v>1012</v>
      </c>
      <c r="X255" s="708">
        <v>0.2401</v>
      </c>
    </row>
    <row r="256" spans="1:24" s="707" customFormat="1" ht="39" thickBot="1">
      <c r="A256" s="64" t="s">
        <v>922</v>
      </c>
      <c r="B256" s="703" t="s">
        <v>396</v>
      </c>
      <c r="C256" s="704" t="s">
        <v>397</v>
      </c>
      <c r="D256" s="67" t="s">
        <v>247</v>
      </c>
      <c r="E256" s="34" t="s">
        <v>398</v>
      </c>
      <c r="F256" s="462" t="s">
        <v>399</v>
      </c>
      <c r="G256" s="462" t="s">
        <v>400</v>
      </c>
      <c r="H256" s="462" t="s">
        <v>400</v>
      </c>
      <c r="I256" s="462" t="s">
        <v>401</v>
      </c>
      <c r="J256" s="462" t="s">
        <v>402</v>
      </c>
      <c r="K256" s="462" t="s">
        <v>403</v>
      </c>
      <c r="L256" s="712">
        <v>13223.08</v>
      </c>
      <c r="M256" s="706">
        <v>13223.08</v>
      </c>
      <c r="N256" s="675">
        <f t="shared" si="7"/>
        <v>6611.54</v>
      </c>
      <c r="O256" s="706">
        <v>6611.54</v>
      </c>
      <c r="P256" s="706" t="s">
        <v>404</v>
      </c>
      <c r="Q256" s="710" t="s">
        <v>405</v>
      </c>
      <c r="R256" s="707" t="s">
        <v>406</v>
      </c>
      <c r="S256" s="707" t="s">
        <v>407</v>
      </c>
      <c r="T256" s="707" t="s">
        <v>1012</v>
      </c>
      <c r="U256" s="707" t="s">
        <v>408</v>
      </c>
      <c r="V256" s="711" t="s">
        <v>397</v>
      </c>
      <c r="W256" s="707" t="s">
        <v>1141</v>
      </c>
      <c r="X256" s="708">
        <v>0.2401</v>
      </c>
    </row>
    <row r="257" spans="1:24" s="707" customFormat="1" ht="64.5" thickBot="1">
      <c r="A257" s="64" t="s">
        <v>923</v>
      </c>
      <c r="B257" s="703" t="s">
        <v>409</v>
      </c>
      <c r="C257" s="704" t="s">
        <v>410</v>
      </c>
      <c r="D257" s="67" t="s">
        <v>247</v>
      </c>
      <c r="E257" s="34" t="s">
        <v>411</v>
      </c>
      <c r="F257" s="462" t="s">
        <v>412</v>
      </c>
      <c r="G257" s="462" t="s">
        <v>413</v>
      </c>
      <c r="H257" s="462" t="s">
        <v>414</v>
      </c>
      <c r="I257" s="462" t="s">
        <v>415</v>
      </c>
      <c r="J257" s="462" t="s">
        <v>416</v>
      </c>
      <c r="K257" s="462" t="s">
        <v>417</v>
      </c>
      <c r="L257" s="712">
        <v>24465</v>
      </c>
      <c r="M257" s="706">
        <v>23385</v>
      </c>
      <c r="N257" s="675">
        <f t="shared" si="7"/>
        <v>11692.5</v>
      </c>
      <c r="O257" s="706">
        <v>11692.5</v>
      </c>
      <c r="P257" s="706" t="s">
        <v>418</v>
      </c>
      <c r="Q257" s="710">
        <v>160787</v>
      </c>
      <c r="R257" s="707">
        <v>84670</v>
      </c>
      <c r="S257" s="707">
        <v>3019</v>
      </c>
      <c r="T257" s="707" t="s">
        <v>419</v>
      </c>
      <c r="U257" s="707" t="s">
        <v>1120</v>
      </c>
      <c r="V257" s="711" t="s">
        <v>420</v>
      </c>
      <c r="W257" s="707" t="s">
        <v>1012</v>
      </c>
      <c r="X257" s="708">
        <v>0.2401</v>
      </c>
    </row>
    <row r="258" spans="1:24" s="707" customFormat="1" ht="64.5" thickBot="1">
      <c r="A258" s="64" t="s">
        <v>924</v>
      </c>
      <c r="B258" s="703" t="s">
        <v>409</v>
      </c>
      <c r="C258" s="704" t="s">
        <v>410</v>
      </c>
      <c r="D258" s="67" t="s">
        <v>247</v>
      </c>
      <c r="E258" s="34" t="s">
        <v>411</v>
      </c>
      <c r="F258" s="462" t="s">
        <v>412</v>
      </c>
      <c r="G258" s="462" t="s">
        <v>413</v>
      </c>
      <c r="H258" s="462" t="s">
        <v>414</v>
      </c>
      <c r="I258" s="462" t="s">
        <v>415</v>
      </c>
      <c r="J258" s="462" t="s">
        <v>416</v>
      </c>
      <c r="K258" s="462" t="s">
        <v>421</v>
      </c>
      <c r="L258" s="712">
        <v>24465</v>
      </c>
      <c r="M258" s="706">
        <v>23385</v>
      </c>
      <c r="N258" s="675">
        <f t="shared" si="7"/>
        <v>11692.5</v>
      </c>
      <c r="O258" s="706">
        <v>11692.5</v>
      </c>
      <c r="P258" s="706" t="s">
        <v>418</v>
      </c>
      <c r="Q258" s="710">
        <v>160787</v>
      </c>
      <c r="R258" s="707">
        <v>84670</v>
      </c>
      <c r="S258" s="707">
        <v>3019</v>
      </c>
      <c r="T258" s="707" t="s">
        <v>419</v>
      </c>
      <c r="U258" s="707" t="s">
        <v>1120</v>
      </c>
      <c r="V258" s="711" t="s">
        <v>420</v>
      </c>
      <c r="W258" s="707" t="s">
        <v>1012</v>
      </c>
      <c r="X258" s="708">
        <v>0.2401</v>
      </c>
    </row>
    <row r="259" spans="1:24" s="683" customFormat="1" ht="39" thickBot="1">
      <c r="A259" s="64" t="s">
        <v>925</v>
      </c>
      <c r="B259" s="703" t="s">
        <v>422</v>
      </c>
      <c r="C259" s="704" t="s">
        <v>423</v>
      </c>
      <c r="D259" s="67" t="s">
        <v>247</v>
      </c>
      <c r="E259" s="34" t="s">
        <v>424</v>
      </c>
      <c r="F259" s="462">
        <v>96012</v>
      </c>
      <c r="G259" s="462" t="s">
        <v>425</v>
      </c>
      <c r="H259" s="462" t="s">
        <v>426</v>
      </c>
      <c r="I259" s="462" t="s">
        <v>427</v>
      </c>
      <c r="J259" s="715" t="s">
        <v>428</v>
      </c>
      <c r="K259" s="715" t="s">
        <v>429</v>
      </c>
      <c r="L259" s="716">
        <v>50000</v>
      </c>
      <c r="M259" s="717">
        <v>50000</v>
      </c>
      <c r="N259" s="675">
        <f t="shared" si="7"/>
        <v>25000</v>
      </c>
      <c r="O259" s="717">
        <v>25000</v>
      </c>
      <c r="P259" s="268" t="s">
        <v>166</v>
      </c>
      <c r="Q259" s="710" t="s">
        <v>430</v>
      </c>
      <c r="R259" s="718" t="s">
        <v>431</v>
      </c>
      <c r="S259" s="718" t="s">
        <v>1417</v>
      </c>
      <c r="T259" s="718" t="s">
        <v>1009</v>
      </c>
      <c r="U259" s="707" t="s">
        <v>306</v>
      </c>
      <c r="V259" s="711" t="s">
        <v>423</v>
      </c>
      <c r="W259" s="707" t="s">
        <v>1071</v>
      </c>
      <c r="X259" s="708">
        <v>0.2324</v>
      </c>
    </row>
    <row r="260" spans="1:24" s="683" customFormat="1" ht="39" thickBot="1">
      <c r="A260" s="64" t="s">
        <v>926</v>
      </c>
      <c r="B260" s="65" t="s">
        <v>422</v>
      </c>
      <c r="C260" s="66" t="s">
        <v>423</v>
      </c>
      <c r="D260" s="67" t="s">
        <v>247</v>
      </c>
      <c r="E260" s="34" t="s">
        <v>424</v>
      </c>
      <c r="F260" s="462">
        <v>96012</v>
      </c>
      <c r="G260" s="462" t="s">
        <v>425</v>
      </c>
      <c r="H260" s="462" t="s">
        <v>426</v>
      </c>
      <c r="I260" s="462" t="s">
        <v>427</v>
      </c>
      <c r="J260" s="715" t="s">
        <v>428</v>
      </c>
      <c r="K260" s="715" t="s">
        <v>432</v>
      </c>
      <c r="L260" s="716">
        <v>50000</v>
      </c>
      <c r="M260" s="717">
        <v>50000</v>
      </c>
      <c r="N260" s="675">
        <f t="shared" si="7"/>
        <v>25000</v>
      </c>
      <c r="O260" s="717">
        <v>25000</v>
      </c>
      <c r="P260" s="268" t="s">
        <v>166</v>
      </c>
      <c r="Q260" s="710" t="s">
        <v>430</v>
      </c>
      <c r="R260" s="718" t="s">
        <v>431</v>
      </c>
      <c r="S260" s="718" t="s">
        <v>1417</v>
      </c>
      <c r="T260" s="718" t="s">
        <v>1009</v>
      </c>
      <c r="U260" s="707" t="s">
        <v>306</v>
      </c>
      <c r="V260" s="711" t="s">
        <v>423</v>
      </c>
      <c r="W260" s="707" t="s">
        <v>1071</v>
      </c>
      <c r="X260" s="708">
        <v>0.2324</v>
      </c>
    </row>
    <row r="261" spans="1:24" s="287" customFormat="1" ht="39" thickBot="1">
      <c r="A261" s="64" t="s">
        <v>927</v>
      </c>
      <c r="B261" s="65" t="s">
        <v>409</v>
      </c>
      <c r="C261" s="66" t="s">
        <v>410</v>
      </c>
      <c r="D261" s="67" t="s">
        <v>247</v>
      </c>
      <c r="E261" s="34" t="s">
        <v>411</v>
      </c>
      <c r="F261" s="462" t="s">
        <v>412</v>
      </c>
      <c r="G261" s="462" t="s">
        <v>413</v>
      </c>
      <c r="H261" s="462" t="s">
        <v>414</v>
      </c>
      <c r="I261" s="462" t="s">
        <v>415</v>
      </c>
      <c r="J261" s="462" t="s">
        <v>416</v>
      </c>
      <c r="K261" s="462" t="s">
        <v>433</v>
      </c>
      <c r="L261" s="712">
        <v>17164.32</v>
      </c>
      <c r="M261" s="706">
        <v>16048.68</v>
      </c>
      <c r="N261" s="675">
        <f t="shared" si="7"/>
        <v>8024.34</v>
      </c>
      <c r="O261" s="706">
        <v>8024.34</v>
      </c>
      <c r="P261" s="706" t="s">
        <v>434</v>
      </c>
      <c r="Q261" s="710">
        <v>160787</v>
      </c>
      <c r="R261" s="707">
        <v>84670</v>
      </c>
      <c r="S261" s="707">
        <v>3019</v>
      </c>
      <c r="T261" s="707" t="s">
        <v>419</v>
      </c>
      <c r="U261" s="707" t="s">
        <v>1120</v>
      </c>
      <c r="V261" s="711" t="s">
        <v>420</v>
      </c>
      <c r="W261" s="707" t="s">
        <v>1012</v>
      </c>
      <c r="X261" s="708">
        <v>0.2324</v>
      </c>
    </row>
    <row r="262" spans="1:24" s="287" customFormat="1" ht="39" thickBot="1">
      <c r="A262" s="64" t="s">
        <v>928</v>
      </c>
      <c r="B262" s="65" t="s">
        <v>435</v>
      </c>
      <c r="C262" s="66" t="s">
        <v>436</v>
      </c>
      <c r="D262" s="67" t="s">
        <v>247</v>
      </c>
      <c r="E262" s="34" t="s">
        <v>437</v>
      </c>
      <c r="F262" s="462" t="s">
        <v>438</v>
      </c>
      <c r="G262" s="462" t="s">
        <v>439</v>
      </c>
      <c r="H262" s="462" t="s">
        <v>440</v>
      </c>
      <c r="I262" s="462" t="s">
        <v>441</v>
      </c>
      <c r="J262" s="462">
        <v>83000950895</v>
      </c>
      <c r="K262" s="462" t="s">
        <v>442</v>
      </c>
      <c r="L262" s="712">
        <v>13570</v>
      </c>
      <c r="M262" s="706">
        <v>13370</v>
      </c>
      <c r="N262" s="675">
        <f t="shared" si="7"/>
        <v>6685</v>
      </c>
      <c r="O262" s="706">
        <v>6685</v>
      </c>
      <c r="P262" s="706" t="s">
        <v>443</v>
      </c>
      <c r="Q262" s="710">
        <v>1234278</v>
      </c>
      <c r="R262" s="707">
        <v>84750</v>
      </c>
      <c r="S262" s="707">
        <v>5036</v>
      </c>
      <c r="T262" s="707"/>
      <c r="U262" s="707" t="s">
        <v>1165</v>
      </c>
      <c r="V262" s="711" t="s">
        <v>444</v>
      </c>
      <c r="W262" s="707" t="s">
        <v>1012</v>
      </c>
      <c r="X262" s="708">
        <v>0.2205</v>
      </c>
    </row>
    <row r="263" spans="1:24" s="287" customFormat="1" ht="39" thickBot="1">
      <c r="A263" s="64" t="s">
        <v>929</v>
      </c>
      <c r="B263" s="65" t="s">
        <v>445</v>
      </c>
      <c r="C263" s="66" t="s">
        <v>397</v>
      </c>
      <c r="D263" s="67" t="s">
        <v>247</v>
      </c>
      <c r="E263" s="34" t="s">
        <v>447</v>
      </c>
      <c r="F263" s="462" t="s">
        <v>448</v>
      </c>
      <c r="G263" s="462" t="s">
        <v>449</v>
      </c>
      <c r="H263" s="462" t="s">
        <v>449</v>
      </c>
      <c r="I263" s="462" t="s">
        <v>450</v>
      </c>
      <c r="J263" s="462">
        <v>83001030895</v>
      </c>
      <c r="K263" s="462" t="s">
        <v>451</v>
      </c>
      <c r="L263" s="712">
        <v>12700</v>
      </c>
      <c r="M263" s="706">
        <v>10900</v>
      </c>
      <c r="N263" s="675">
        <f t="shared" si="7"/>
        <v>5450</v>
      </c>
      <c r="O263" s="706">
        <v>5450</v>
      </c>
      <c r="P263" s="706" t="s">
        <v>452</v>
      </c>
      <c r="Q263" s="710">
        <v>301221051</v>
      </c>
      <c r="R263" s="707">
        <v>84770</v>
      </c>
      <c r="S263" s="707">
        <v>5036</v>
      </c>
      <c r="T263" s="707"/>
      <c r="U263" s="707" t="s">
        <v>1165</v>
      </c>
      <c r="V263" s="711" t="s">
        <v>710</v>
      </c>
      <c r="W263" s="707" t="s">
        <v>1012</v>
      </c>
      <c r="X263" s="708">
        <v>0.2205</v>
      </c>
    </row>
    <row r="264" spans="1:24" s="287" customFormat="1" ht="39" thickBot="1">
      <c r="A264" s="64" t="s">
        <v>930</v>
      </c>
      <c r="B264" s="65" t="s">
        <v>409</v>
      </c>
      <c r="C264" s="66" t="s">
        <v>410</v>
      </c>
      <c r="D264" s="67" t="s">
        <v>247</v>
      </c>
      <c r="E264" s="34" t="s">
        <v>411</v>
      </c>
      <c r="F264" s="462" t="s">
        <v>412</v>
      </c>
      <c r="G264" s="462" t="s">
        <v>413</v>
      </c>
      <c r="H264" s="462" t="s">
        <v>414</v>
      </c>
      <c r="I264" s="462" t="s">
        <v>415</v>
      </c>
      <c r="J264" s="462" t="s">
        <v>416</v>
      </c>
      <c r="K264" s="462" t="s">
        <v>1077</v>
      </c>
      <c r="L264" s="712">
        <v>18702.2</v>
      </c>
      <c r="M264" s="706">
        <v>17586.56</v>
      </c>
      <c r="N264" s="675">
        <f t="shared" si="7"/>
        <v>8793.28</v>
      </c>
      <c r="O264" s="706">
        <v>8793.28</v>
      </c>
      <c r="P264" s="706" t="s">
        <v>454</v>
      </c>
      <c r="Q264" s="710">
        <v>160787</v>
      </c>
      <c r="R264" s="707">
        <v>84670</v>
      </c>
      <c r="S264" s="707">
        <v>3019</v>
      </c>
      <c r="T264" s="707" t="s">
        <v>419</v>
      </c>
      <c r="U264" s="707" t="s">
        <v>1120</v>
      </c>
      <c r="V264" s="711" t="s">
        <v>420</v>
      </c>
      <c r="W264" s="707" t="s">
        <v>1012</v>
      </c>
      <c r="X264" s="708">
        <v>0.2184</v>
      </c>
    </row>
    <row r="265" spans="1:24" s="287" customFormat="1" ht="39" thickBot="1">
      <c r="A265" s="64" t="s">
        <v>931</v>
      </c>
      <c r="B265" s="65" t="s">
        <v>422</v>
      </c>
      <c r="C265" s="66" t="s">
        <v>423</v>
      </c>
      <c r="D265" s="67" t="s">
        <v>247</v>
      </c>
      <c r="E265" s="34" t="s">
        <v>424</v>
      </c>
      <c r="F265" s="462">
        <v>96012</v>
      </c>
      <c r="G265" s="462" t="s">
        <v>425</v>
      </c>
      <c r="H265" s="462" t="s">
        <v>426</v>
      </c>
      <c r="I265" s="462" t="s">
        <v>427</v>
      </c>
      <c r="J265" s="715" t="s">
        <v>428</v>
      </c>
      <c r="K265" s="715" t="s">
        <v>455</v>
      </c>
      <c r="L265" s="716">
        <v>30000</v>
      </c>
      <c r="M265" s="706">
        <v>26669.72</v>
      </c>
      <c r="N265" s="675">
        <f t="shared" si="7"/>
        <v>13334.86</v>
      </c>
      <c r="O265" s="706">
        <v>13334.86</v>
      </c>
      <c r="P265" s="706" t="s">
        <v>456</v>
      </c>
      <c r="Q265" s="710" t="s">
        <v>430</v>
      </c>
      <c r="R265" s="718" t="s">
        <v>431</v>
      </c>
      <c r="S265" s="718" t="s">
        <v>1417</v>
      </c>
      <c r="T265" s="718" t="s">
        <v>1009</v>
      </c>
      <c r="U265" s="707" t="s">
        <v>306</v>
      </c>
      <c r="V265" s="711" t="s">
        <v>423</v>
      </c>
      <c r="W265" s="707" t="s">
        <v>1012</v>
      </c>
      <c r="X265" s="708">
        <v>0.2128</v>
      </c>
    </row>
    <row r="266" spans="1:24" s="287" customFormat="1" ht="39" thickBot="1">
      <c r="A266" s="64" t="s">
        <v>932</v>
      </c>
      <c r="B266" s="65" t="s">
        <v>422</v>
      </c>
      <c r="C266" s="66" t="s">
        <v>423</v>
      </c>
      <c r="D266" s="67" t="s">
        <v>247</v>
      </c>
      <c r="E266" s="34" t="s">
        <v>424</v>
      </c>
      <c r="F266" s="462">
        <v>96012</v>
      </c>
      <c r="G266" s="462" t="s">
        <v>425</v>
      </c>
      <c r="H266" s="462" t="s">
        <v>426</v>
      </c>
      <c r="I266" s="462" t="s">
        <v>427</v>
      </c>
      <c r="J266" s="715" t="s">
        <v>428</v>
      </c>
      <c r="K266" s="715" t="s">
        <v>457</v>
      </c>
      <c r="L266" s="716">
        <v>30000</v>
      </c>
      <c r="M266" s="706">
        <v>26669.72</v>
      </c>
      <c r="N266" s="675">
        <f t="shared" si="7"/>
        <v>13334.86</v>
      </c>
      <c r="O266" s="706">
        <v>13334.86</v>
      </c>
      <c r="P266" s="706" t="s">
        <v>456</v>
      </c>
      <c r="Q266" s="710" t="s">
        <v>430</v>
      </c>
      <c r="R266" s="718" t="s">
        <v>431</v>
      </c>
      <c r="S266" s="718" t="s">
        <v>1417</v>
      </c>
      <c r="T266" s="718" t="s">
        <v>1009</v>
      </c>
      <c r="U266" s="707" t="s">
        <v>306</v>
      </c>
      <c r="V266" s="711" t="s">
        <v>423</v>
      </c>
      <c r="W266" s="707" t="s">
        <v>1071</v>
      </c>
      <c r="X266" s="708">
        <v>0.2128</v>
      </c>
    </row>
    <row r="267" spans="1:24" s="295" customFormat="1" ht="39" thickBot="1">
      <c r="A267" s="64" t="s">
        <v>933</v>
      </c>
      <c r="B267" s="65" t="s">
        <v>422</v>
      </c>
      <c r="C267" s="66" t="s">
        <v>423</v>
      </c>
      <c r="D267" s="67" t="s">
        <v>247</v>
      </c>
      <c r="E267" s="34" t="s">
        <v>424</v>
      </c>
      <c r="F267" s="462">
        <v>96012</v>
      </c>
      <c r="G267" s="462" t="s">
        <v>425</v>
      </c>
      <c r="H267" s="462" t="s">
        <v>426</v>
      </c>
      <c r="I267" s="462" t="s">
        <v>427</v>
      </c>
      <c r="J267" s="715" t="s">
        <v>428</v>
      </c>
      <c r="K267" s="715" t="s">
        <v>458</v>
      </c>
      <c r="L267" s="716">
        <v>30000</v>
      </c>
      <c r="M267" s="706">
        <v>26669.72</v>
      </c>
      <c r="N267" s="675">
        <f t="shared" si="7"/>
        <v>13334.86</v>
      </c>
      <c r="O267" s="706">
        <v>13334.86</v>
      </c>
      <c r="P267" s="706" t="s">
        <v>456</v>
      </c>
      <c r="Q267" s="710" t="s">
        <v>430</v>
      </c>
      <c r="R267" s="718" t="s">
        <v>431</v>
      </c>
      <c r="S267" s="718" t="s">
        <v>1417</v>
      </c>
      <c r="T267" s="718" t="s">
        <v>1009</v>
      </c>
      <c r="U267" s="707" t="s">
        <v>306</v>
      </c>
      <c r="V267" s="711" t="s">
        <v>423</v>
      </c>
      <c r="W267" s="707" t="s">
        <v>1071</v>
      </c>
      <c r="X267" s="708">
        <v>0.2128</v>
      </c>
    </row>
    <row r="268" spans="1:24" s="295" customFormat="1" ht="39" thickBot="1">
      <c r="A268" s="64" t="s">
        <v>934</v>
      </c>
      <c r="B268" s="65" t="s">
        <v>422</v>
      </c>
      <c r="C268" s="66" t="s">
        <v>423</v>
      </c>
      <c r="D268" s="67" t="s">
        <v>247</v>
      </c>
      <c r="E268" s="34" t="s">
        <v>424</v>
      </c>
      <c r="F268" s="462">
        <v>96012</v>
      </c>
      <c r="G268" s="462" t="s">
        <v>425</v>
      </c>
      <c r="H268" s="462" t="s">
        <v>426</v>
      </c>
      <c r="I268" s="462" t="s">
        <v>427</v>
      </c>
      <c r="J268" s="715" t="s">
        <v>428</v>
      </c>
      <c r="K268" s="715" t="s">
        <v>459</v>
      </c>
      <c r="L268" s="716">
        <v>30000</v>
      </c>
      <c r="M268" s="706">
        <v>26669.72</v>
      </c>
      <c r="N268" s="675">
        <f t="shared" si="7"/>
        <v>13334.86</v>
      </c>
      <c r="O268" s="706">
        <v>13334.86</v>
      </c>
      <c r="P268" s="706" t="s">
        <v>456</v>
      </c>
      <c r="Q268" s="710" t="s">
        <v>430</v>
      </c>
      <c r="R268" s="718" t="s">
        <v>431</v>
      </c>
      <c r="S268" s="718" t="s">
        <v>1417</v>
      </c>
      <c r="T268" s="718" t="s">
        <v>1009</v>
      </c>
      <c r="U268" s="707" t="s">
        <v>306</v>
      </c>
      <c r="V268" s="711" t="s">
        <v>423</v>
      </c>
      <c r="W268" s="707" t="s">
        <v>1012</v>
      </c>
      <c r="X268" s="708">
        <v>0.2128</v>
      </c>
    </row>
    <row r="269" spans="1:26" s="287" customFormat="1" ht="39" thickBot="1">
      <c r="A269" s="64" t="s">
        <v>935</v>
      </c>
      <c r="B269" s="719" t="s">
        <v>445</v>
      </c>
      <c r="C269" s="720" t="s">
        <v>397</v>
      </c>
      <c r="D269" s="67" t="s">
        <v>247</v>
      </c>
      <c r="E269" s="34" t="s">
        <v>447</v>
      </c>
      <c r="F269" s="462" t="s">
        <v>448</v>
      </c>
      <c r="G269" s="462" t="s">
        <v>449</v>
      </c>
      <c r="H269" s="462" t="s">
        <v>449</v>
      </c>
      <c r="I269" s="462" t="s">
        <v>450</v>
      </c>
      <c r="J269" s="462">
        <v>83001030895</v>
      </c>
      <c r="K269" s="462" t="s">
        <v>460</v>
      </c>
      <c r="L269" s="712">
        <v>12721.42</v>
      </c>
      <c r="M269" s="706">
        <v>12721.42</v>
      </c>
      <c r="N269" s="675">
        <f t="shared" si="7"/>
        <v>6360.71</v>
      </c>
      <c r="O269" s="706">
        <v>6360.7</v>
      </c>
      <c r="P269" s="706" t="s">
        <v>461</v>
      </c>
      <c r="Q269" s="710">
        <v>211328</v>
      </c>
      <c r="R269" s="707">
        <v>84770</v>
      </c>
      <c r="S269" s="707">
        <v>8713</v>
      </c>
      <c r="T269" s="707"/>
      <c r="U269" s="707" t="s">
        <v>453</v>
      </c>
      <c r="V269" s="711" t="s">
        <v>462</v>
      </c>
      <c r="W269" s="707" t="s">
        <v>1012</v>
      </c>
      <c r="X269" s="708">
        <v>0.2128</v>
      </c>
      <c r="Z269" s="683"/>
    </row>
    <row r="270" spans="1:26" s="287" customFormat="1" ht="39" thickBot="1">
      <c r="A270" s="64" t="s">
        <v>936</v>
      </c>
      <c r="B270" s="65" t="s">
        <v>445</v>
      </c>
      <c r="C270" s="66" t="s">
        <v>397</v>
      </c>
      <c r="D270" s="67" t="s">
        <v>247</v>
      </c>
      <c r="E270" s="34" t="s">
        <v>447</v>
      </c>
      <c r="F270" s="462" t="s">
        <v>448</v>
      </c>
      <c r="G270" s="462" t="s">
        <v>449</v>
      </c>
      <c r="H270" s="462" t="s">
        <v>449</v>
      </c>
      <c r="I270" s="462" t="s">
        <v>450</v>
      </c>
      <c r="J270" s="462">
        <v>83001030895</v>
      </c>
      <c r="K270" s="462" t="s">
        <v>463</v>
      </c>
      <c r="L270" s="712">
        <v>13237.88</v>
      </c>
      <c r="M270" s="706">
        <v>13237.88</v>
      </c>
      <c r="N270" s="675">
        <f t="shared" si="7"/>
        <v>6618.94</v>
      </c>
      <c r="O270" s="706">
        <v>6618.94</v>
      </c>
      <c r="P270" s="706" t="s">
        <v>464</v>
      </c>
      <c r="Q270" s="710">
        <v>211328</v>
      </c>
      <c r="R270" s="707">
        <v>84770</v>
      </c>
      <c r="S270" s="707">
        <v>8713</v>
      </c>
      <c r="T270" s="707"/>
      <c r="U270" s="707" t="s">
        <v>453</v>
      </c>
      <c r="V270" s="711" t="s">
        <v>462</v>
      </c>
      <c r="W270" s="707" t="s">
        <v>1012</v>
      </c>
      <c r="X270" s="708">
        <v>0.2128</v>
      </c>
      <c r="Z270" s="683"/>
    </row>
    <row r="271" spans="1:24" s="290" customFormat="1" ht="64.5" thickBot="1">
      <c r="A271" s="64" t="s">
        <v>937</v>
      </c>
      <c r="B271" s="65" t="s">
        <v>282</v>
      </c>
      <c r="C271" s="66" t="s">
        <v>283</v>
      </c>
      <c r="D271" s="67" t="s">
        <v>247</v>
      </c>
      <c r="E271" s="34" t="s">
        <v>284</v>
      </c>
      <c r="F271" s="462">
        <v>96011</v>
      </c>
      <c r="G271" s="462" t="s">
        <v>285</v>
      </c>
      <c r="H271" s="462" t="s">
        <v>286</v>
      </c>
      <c r="I271" s="462" t="s">
        <v>287</v>
      </c>
      <c r="J271" s="462">
        <v>81002260891</v>
      </c>
      <c r="K271" s="462" t="s">
        <v>465</v>
      </c>
      <c r="L271" s="721">
        <v>22005.9</v>
      </c>
      <c r="M271" s="706">
        <v>20166.1</v>
      </c>
      <c r="N271" s="675">
        <f t="shared" si="7"/>
        <v>10083.05</v>
      </c>
      <c r="O271" s="706">
        <v>10083.05</v>
      </c>
      <c r="P271" s="250" t="s">
        <v>289</v>
      </c>
      <c r="Q271" s="251" t="s">
        <v>1040</v>
      </c>
      <c r="R271" s="252">
        <v>84622</v>
      </c>
      <c r="S271" s="252">
        <v>5036</v>
      </c>
      <c r="T271" s="707" t="s">
        <v>1012</v>
      </c>
      <c r="U271" s="707" t="s">
        <v>1165</v>
      </c>
      <c r="V271" s="687" t="s">
        <v>292</v>
      </c>
      <c r="W271" s="707" t="s">
        <v>1012</v>
      </c>
      <c r="X271" s="708">
        <v>0.1897</v>
      </c>
    </row>
    <row r="272" spans="1:24" s="730" customFormat="1" ht="76.5">
      <c r="A272" s="171" t="s">
        <v>938</v>
      </c>
      <c r="B272" s="172" t="s">
        <v>466</v>
      </c>
      <c r="C272" s="173" t="s">
        <v>446</v>
      </c>
      <c r="D272" s="174" t="s">
        <v>247</v>
      </c>
      <c r="E272" s="35" t="s">
        <v>467</v>
      </c>
      <c r="F272" s="722">
        <v>96100</v>
      </c>
      <c r="G272" s="722" t="s">
        <v>468</v>
      </c>
      <c r="H272" s="722" t="s">
        <v>469</v>
      </c>
      <c r="I272" s="722" t="s">
        <v>470</v>
      </c>
      <c r="J272" s="722">
        <v>80003350891</v>
      </c>
      <c r="K272" s="722" t="s">
        <v>471</v>
      </c>
      <c r="L272" s="723">
        <v>14604.54</v>
      </c>
      <c r="M272" s="724">
        <v>12505.64</v>
      </c>
      <c r="N272" s="725">
        <f t="shared" si="7"/>
        <v>6252.82</v>
      </c>
      <c r="O272" s="724">
        <v>6252.82</v>
      </c>
      <c r="P272" s="724" t="s">
        <v>472</v>
      </c>
      <c r="Q272" s="726">
        <v>27606007185</v>
      </c>
      <c r="R272" s="727">
        <v>17160</v>
      </c>
      <c r="S272" s="727">
        <v>1020</v>
      </c>
      <c r="T272" s="727" t="s">
        <v>1068</v>
      </c>
      <c r="U272" s="727" t="s">
        <v>473</v>
      </c>
      <c r="V272" s="728" t="s">
        <v>247</v>
      </c>
      <c r="W272" s="727" t="s">
        <v>1071</v>
      </c>
      <c r="X272" s="729">
        <v>0.1897</v>
      </c>
    </row>
    <row r="273" spans="1:24" s="735" customFormat="1" ht="12.75">
      <c r="A273" s="85"/>
      <c r="B273" s="36"/>
      <c r="C273" s="86" t="s">
        <v>742</v>
      </c>
      <c r="D273" s="186"/>
      <c r="E273" s="36"/>
      <c r="F273" s="299"/>
      <c r="G273" s="299"/>
      <c r="H273" s="299"/>
      <c r="I273" s="299"/>
      <c r="J273" s="299"/>
      <c r="K273" s="299"/>
      <c r="L273" s="731"/>
      <c r="M273" s="732"/>
      <c r="N273" s="733"/>
      <c r="O273" s="732"/>
      <c r="P273" s="732"/>
      <c r="Q273" s="734"/>
      <c r="R273" s="309"/>
      <c r="S273" s="309"/>
      <c r="T273" s="309"/>
      <c r="U273" s="309"/>
      <c r="W273" s="309"/>
      <c r="X273" s="308"/>
    </row>
    <row r="274" spans="1:24" s="735" customFormat="1" ht="26.25" thickBot="1">
      <c r="A274" s="85"/>
      <c r="B274" s="36"/>
      <c r="C274" s="86" t="s">
        <v>244</v>
      </c>
      <c r="D274" s="186"/>
      <c r="E274" s="36"/>
      <c r="F274" s="299"/>
      <c r="G274" s="299"/>
      <c r="H274" s="299"/>
      <c r="I274" s="299"/>
      <c r="J274" s="299"/>
      <c r="K274" s="299"/>
      <c r="L274" s="731"/>
      <c r="M274" s="732"/>
      <c r="N274" s="733"/>
      <c r="O274" s="732"/>
      <c r="P274" s="732"/>
      <c r="Q274" s="734"/>
      <c r="R274" s="309"/>
      <c r="S274" s="309"/>
      <c r="T274" s="309"/>
      <c r="U274" s="309"/>
      <c r="W274" s="309"/>
      <c r="X274" s="308"/>
    </row>
    <row r="275" spans="1:24" s="604" customFormat="1" ht="26.25" thickBot="1">
      <c r="A275" s="598"/>
      <c r="B275" s="599" t="s">
        <v>976</v>
      </c>
      <c r="C275" s="600" t="s">
        <v>977</v>
      </c>
      <c r="D275" s="599" t="s">
        <v>978</v>
      </c>
      <c r="E275" s="599" t="s">
        <v>979</v>
      </c>
      <c r="F275" s="599" t="s">
        <v>980</v>
      </c>
      <c r="G275" s="599" t="s">
        <v>981</v>
      </c>
      <c r="H275" s="599" t="s">
        <v>982</v>
      </c>
      <c r="I275" s="599" t="s">
        <v>983</v>
      </c>
      <c r="J275" s="601" t="s">
        <v>984</v>
      </c>
      <c r="K275" s="599" t="s">
        <v>985</v>
      </c>
      <c r="L275" s="602" t="s">
        <v>986</v>
      </c>
      <c r="M275" s="603" t="s">
        <v>987</v>
      </c>
      <c r="N275" s="760" t="s">
        <v>988</v>
      </c>
      <c r="O275" s="603" t="s">
        <v>988</v>
      </c>
      <c r="P275" s="603" t="s">
        <v>1154</v>
      </c>
      <c r="Q275" s="606" t="s">
        <v>990</v>
      </c>
      <c r="R275" s="607" t="s">
        <v>991</v>
      </c>
      <c r="S275" s="607" t="s">
        <v>992</v>
      </c>
      <c r="T275" s="607" t="s">
        <v>993</v>
      </c>
      <c r="U275" s="600" t="s">
        <v>994</v>
      </c>
      <c r="V275" s="600" t="s">
        <v>995</v>
      </c>
      <c r="W275" s="604" t="s">
        <v>996</v>
      </c>
      <c r="X275" s="608" t="s">
        <v>997</v>
      </c>
    </row>
    <row r="276" spans="1:36" s="741" customFormat="1" ht="26.25" thickBot="1">
      <c r="A276" s="198" t="s">
        <v>939</v>
      </c>
      <c r="B276" s="199" t="s">
        <v>257</v>
      </c>
      <c r="C276" s="200" t="s">
        <v>258</v>
      </c>
      <c r="D276" s="201" t="s">
        <v>256</v>
      </c>
      <c r="E276" s="201" t="s">
        <v>259</v>
      </c>
      <c r="F276" s="201">
        <v>96016</v>
      </c>
      <c r="G276" s="201" t="s">
        <v>260</v>
      </c>
      <c r="H276" s="201" t="s">
        <v>260</v>
      </c>
      <c r="I276" s="201" t="s">
        <v>261</v>
      </c>
      <c r="J276" s="736" t="s">
        <v>262</v>
      </c>
      <c r="K276" s="736" t="s">
        <v>885</v>
      </c>
      <c r="L276" s="737">
        <v>60000</v>
      </c>
      <c r="M276" s="737">
        <v>52873.3</v>
      </c>
      <c r="N276" s="313">
        <f>(M276*50)/100</f>
        <v>26436.65</v>
      </c>
      <c r="O276" s="737">
        <v>26436.65</v>
      </c>
      <c r="P276" s="737" t="s">
        <v>886</v>
      </c>
      <c r="Q276" s="738" t="s">
        <v>264</v>
      </c>
      <c r="R276" s="739" t="s">
        <v>265</v>
      </c>
      <c r="S276" s="739" t="s">
        <v>1323</v>
      </c>
      <c r="T276" s="739" t="s">
        <v>56</v>
      </c>
      <c r="U276" s="740" t="s">
        <v>1202</v>
      </c>
      <c r="V276" s="740" t="s">
        <v>266</v>
      </c>
      <c r="X276" s="318">
        <v>0.3438</v>
      </c>
      <c r="Z276" s="742"/>
      <c r="AB276" s="742"/>
      <c r="AF276" s="742"/>
      <c r="AH276" s="742"/>
      <c r="AI276" s="742"/>
      <c r="AJ276" s="742"/>
    </row>
    <row r="277" spans="1:24" s="89" customFormat="1" ht="26.25" thickBot="1">
      <c r="A277" s="87" t="s">
        <v>940</v>
      </c>
      <c r="B277" s="88" t="s">
        <v>282</v>
      </c>
      <c r="C277" s="89" t="s">
        <v>283</v>
      </c>
      <c r="D277" s="90" t="s">
        <v>256</v>
      </c>
      <c r="E277" s="90" t="s">
        <v>284</v>
      </c>
      <c r="F277" s="90">
        <v>96011</v>
      </c>
      <c r="G277" s="90" t="s">
        <v>285</v>
      </c>
      <c r="H277" s="90" t="s">
        <v>286</v>
      </c>
      <c r="I277" s="337" t="s">
        <v>287</v>
      </c>
      <c r="J277" s="90">
        <v>81002260891</v>
      </c>
      <c r="K277" s="90" t="s">
        <v>887</v>
      </c>
      <c r="L277" s="743">
        <v>72804.1</v>
      </c>
      <c r="M277" s="332">
        <v>51290.7</v>
      </c>
      <c r="N277" s="322">
        <f>(M277*50)/100</f>
        <v>25645.35</v>
      </c>
      <c r="O277" s="332">
        <v>25645.35</v>
      </c>
      <c r="P277" s="332" t="s">
        <v>888</v>
      </c>
      <c r="Q277" s="744" t="s">
        <v>290</v>
      </c>
      <c r="R277" s="745">
        <v>84622</v>
      </c>
      <c r="S277" s="745" t="s">
        <v>291</v>
      </c>
      <c r="T277" s="745" t="s">
        <v>1012</v>
      </c>
      <c r="U277" s="745" t="s">
        <v>1165</v>
      </c>
      <c r="V277" s="745" t="s">
        <v>889</v>
      </c>
      <c r="X277" s="328">
        <v>0.2828</v>
      </c>
    </row>
    <row r="278" spans="1:24" s="229" customFormat="1" ht="25.5">
      <c r="A278" s="746"/>
      <c r="B278" s="32"/>
      <c r="C278" s="40" t="s">
        <v>974</v>
      </c>
      <c r="D278" s="221"/>
      <c r="E278" s="221"/>
      <c r="F278" s="221"/>
      <c r="G278" s="221"/>
      <c r="H278" s="221"/>
      <c r="I278" s="343"/>
      <c r="J278" s="221"/>
      <c r="K278" s="221"/>
      <c r="L278" s="747"/>
      <c r="M278" s="748"/>
      <c r="N278" s="346"/>
      <c r="O278" s="748"/>
      <c r="P278" s="748"/>
      <c r="Q278" s="749"/>
      <c r="R278" s="750"/>
      <c r="S278" s="750"/>
      <c r="T278" s="750"/>
      <c r="U278" s="750"/>
      <c r="V278" s="750"/>
      <c r="X278" s="350"/>
    </row>
    <row r="279" spans="1:24" s="757" customFormat="1" ht="26.25" thickBot="1">
      <c r="A279" s="20"/>
      <c r="B279" s="15"/>
      <c r="C279" s="751" t="s">
        <v>474</v>
      </c>
      <c r="D279" s="752"/>
      <c r="E279" s="752"/>
      <c r="F279" s="752"/>
      <c r="G279" s="752"/>
      <c r="H279" s="752"/>
      <c r="I279" s="752"/>
      <c r="J279" s="753"/>
      <c r="K279" s="752"/>
      <c r="L279" s="754"/>
      <c r="M279" s="16"/>
      <c r="N279" s="17"/>
      <c r="O279" s="16"/>
      <c r="P279" s="16"/>
      <c r="Q279" s="755"/>
      <c r="R279" s="756"/>
      <c r="S279" s="756"/>
      <c r="T279" s="756"/>
      <c r="U279" s="752"/>
      <c r="W279" s="758"/>
      <c r="X279" s="759"/>
    </row>
    <row r="280" spans="1:24" s="604" customFormat="1" ht="26.25" thickBot="1">
      <c r="A280" s="598"/>
      <c r="B280" s="599" t="s">
        <v>976</v>
      </c>
      <c r="C280" s="600" t="s">
        <v>977</v>
      </c>
      <c r="D280" s="599" t="s">
        <v>978</v>
      </c>
      <c r="E280" s="599" t="s">
        <v>979</v>
      </c>
      <c r="F280" s="599" t="s">
        <v>980</v>
      </c>
      <c r="G280" s="599" t="s">
        <v>981</v>
      </c>
      <c r="H280" s="599" t="s">
        <v>982</v>
      </c>
      <c r="I280" s="599" t="s">
        <v>983</v>
      </c>
      <c r="J280" s="601" t="s">
        <v>984</v>
      </c>
      <c r="K280" s="599" t="s">
        <v>985</v>
      </c>
      <c r="L280" s="602" t="s">
        <v>986</v>
      </c>
      <c r="M280" s="603" t="s">
        <v>987</v>
      </c>
      <c r="N280" s="760" t="s">
        <v>988</v>
      </c>
      <c r="O280" s="603" t="s">
        <v>988</v>
      </c>
      <c r="P280" s="603" t="s">
        <v>1154</v>
      </c>
      <c r="Q280" s="606" t="s">
        <v>990</v>
      </c>
      <c r="R280" s="607" t="s">
        <v>991</v>
      </c>
      <c r="S280" s="607" t="s">
        <v>992</v>
      </c>
      <c r="T280" s="607" t="s">
        <v>993</v>
      </c>
      <c r="U280" s="600" t="s">
        <v>994</v>
      </c>
      <c r="V280" s="600" t="s">
        <v>995</v>
      </c>
      <c r="W280" s="604" t="s">
        <v>996</v>
      </c>
      <c r="X280" s="608" t="s">
        <v>997</v>
      </c>
    </row>
    <row r="281" spans="1:24" s="769" customFormat="1" ht="39" thickBot="1">
      <c r="A281" s="64" t="s">
        <v>952</v>
      </c>
      <c r="B281" s="34" t="s">
        <v>475</v>
      </c>
      <c r="C281" s="168" t="s">
        <v>476</v>
      </c>
      <c r="D281" s="170" t="s">
        <v>487</v>
      </c>
      <c r="E281" s="170" t="s">
        <v>477</v>
      </c>
      <c r="F281" s="170" t="s">
        <v>478</v>
      </c>
      <c r="G281" s="170" t="s">
        <v>479</v>
      </c>
      <c r="H281" s="170" t="s">
        <v>480</v>
      </c>
      <c r="I281" s="170" t="s">
        <v>481</v>
      </c>
      <c r="J281" s="170" t="s">
        <v>482</v>
      </c>
      <c r="K281" s="170" t="s">
        <v>483</v>
      </c>
      <c r="L281" s="761">
        <v>26899.2</v>
      </c>
      <c r="M281" s="762">
        <v>26899.2</v>
      </c>
      <c r="N281" s="763">
        <f>(M281*50)/100</f>
        <v>13449.6</v>
      </c>
      <c r="O281" s="764">
        <v>13449.6</v>
      </c>
      <c r="P281" s="762" t="s">
        <v>484</v>
      </c>
      <c r="Q281" s="765" t="s">
        <v>705</v>
      </c>
      <c r="R281" s="766">
        <v>81882</v>
      </c>
      <c r="S281" s="766">
        <v>3069</v>
      </c>
      <c r="T281" s="766" t="s">
        <v>1282</v>
      </c>
      <c r="U281" s="766" t="s">
        <v>1016</v>
      </c>
      <c r="V281" s="767" t="s">
        <v>476</v>
      </c>
      <c r="W281" s="768" t="s">
        <v>1141</v>
      </c>
      <c r="X281" s="708">
        <v>0.2751</v>
      </c>
    </row>
    <row r="282" spans="1:24" s="769" customFormat="1" ht="39" thickBot="1">
      <c r="A282" s="64" t="s">
        <v>953</v>
      </c>
      <c r="B282" s="34" t="s">
        <v>485</v>
      </c>
      <c r="C282" s="168" t="s">
        <v>486</v>
      </c>
      <c r="D282" s="170" t="s">
        <v>487</v>
      </c>
      <c r="E282" s="170" t="s">
        <v>488</v>
      </c>
      <c r="F282" s="170">
        <v>91018</v>
      </c>
      <c r="G282" s="170">
        <v>924981344</v>
      </c>
      <c r="H282" s="170">
        <v>924981356</v>
      </c>
      <c r="I282" s="609" t="s">
        <v>489</v>
      </c>
      <c r="J282" s="618">
        <v>90000320813</v>
      </c>
      <c r="K282" s="170" t="s">
        <v>490</v>
      </c>
      <c r="L282" s="770">
        <v>19640.58</v>
      </c>
      <c r="M282" s="706">
        <v>18710.88</v>
      </c>
      <c r="N282" s="763">
        <f aca="true" t="shared" si="8" ref="N282:N300">(M282*50)/100</f>
        <v>9355.44</v>
      </c>
      <c r="O282" s="771">
        <v>9355.44</v>
      </c>
      <c r="P282" s="706" t="s">
        <v>491</v>
      </c>
      <c r="Q282" s="772" t="s">
        <v>492</v>
      </c>
      <c r="R282" s="773">
        <v>81940</v>
      </c>
      <c r="S282" s="773">
        <v>5164</v>
      </c>
      <c r="T282" s="168" t="s">
        <v>1205</v>
      </c>
      <c r="U282" s="774" t="s">
        <v>493</v>
      </c>
      <c r="V282" s="767" t="s">
        <v>494</v>
      </c>
      <c r="W282" s="768" t="s">
        <v>1138</v>
      </c>
      <c r="X282" s="708">
        <v>0.2597</v>
      </c>
    </row>
    <row r="283" spans="1:24" s="707" customFormat="1" ht="39" thickBot="1">
      <c r="A283" s="64" t="s">
        <v>954</v>
      </c>
      <c r="B283" s="34" t="s">
        <v>485</v>
      </c>
      <c r="C283" s="168" t="s">
        <v>486</v>
      </c>
      <c r="D283" s="170" t="s">
        <v>487</v>
      </c>
      <c r="E283" s="170" t="s">
        <v>488</v>
      </c>
      <c r="F283" s="170">
        <v>91018</v>
      </c>
      <c r="G283" s="170">
        <v>924981344</v>
      </c>
      <c r="H283" s="170">
        <v>924981356</v>
      </c>
      <c r="I283" s="609" t="s">
        <v>489</v>
      </c>
      <c r="J283" s="618">
        <v>90000320813</v>
      </c>
      <c r="K283" s="170" t="s">
        <v>495</v>
      </c>
      <c r="L283" s="770">
        <v>18027.9</v>
      </c>
      <c r="M283" s="706">
        <v>18027.9</v>
      </c>
      <c r="N283" s="763">
        <f t="shared" si="8"/>
        <v>9013.95</v>
      </c>
      <c r="O283" s="771">
        <v>9013.95</v>
      </c>
      <c r="P283" s="706" t="s">
        <v>496</v>
      </c>
      <c r="Q283" s="772" t="s">
        <v>492</v>
      </c>
      <c r="R283" s="773">
        <v>81940</v>
      </c>
      <c r="S283" s="773">
        <v>5164</v>
      </c>
      <c r="T283" s="168" t="s">
        <v>1205</v>
      </c>
      <c r="U283" s="774" t="s">
        <v>493</v>
      </c>
      <c r="V283" s="767" t="s">
        <v>494</v>
      </c>
      <c r="W283" s="768" t="s">
        <v>1012</v>
      </c>
      <c r="X283" s="708">
        <v>0.2597</v>
      </c>
    </row>
    <row r="284" spans="1:24" s="707" customFormat="1" ht="39" thickBot="1">
      <c r="A284" s="64" t="s">
        <v>955</v>
      </c>
      <c r="B284" s="34" t="s">
        <v>485</v>
      </c>
      <c r="C284" s="168" t="s">
        <v>486</v>
      </c>
      <c r="D284" s="170" t="s">
        <v>487</v>
      </c>
      <c r="E284" s="170" t="s">
        <v>488</v>
      </c>
      <c r="F284" s="170">
        <v>91018</v>
      </c>
      <c r="G284" s="170">
        <v>924981344</v>
      </c>
      <c r="H284" s="170">
        <v>924981356</v>
      </c>
      <c r="I284" s="609" t="s">
        <v>489</v>
      </c>
      <c r="J284" s="618">
        <v>90000320813</v>
      </c>
      <c r="K284" s="170" t="s">
        <v>497</v>
      </c>
      <c r="L284" s="770">
        <v>18027.9</v>
      </c>
      <c r="M284" s="706">
        <v>18027.9</v>
      </c>
      <c r="N284" s="763">
        <f t="shared" si="8"/>
        <v>9013.95</v>
      </c>
      <c r="O284" s="771">
        <v>9013.95</v>
      </c>
      <c r="P284" s="706" t="s">
        <v>496</v>
      </c>
      <c r="Q284" s="772" t="s">
        <v>492</v>
      </c>
      <c r="R284" s="773">
        <v>81940</v>
      </c>
      <c r="S284" s="773">
        <v>5164</v>
      </c>
      <c r="T284" s="168" t="s">
        <v>1205</v>
      </c>
      <c r="U284" s="774" t="s">
        <v>493</v>
      </c>
      <c r="V284" s="767" t="s">
        <v>494</v>
      </c>
      <c r="W284" s="768" t="s">
        <v>1012</v>
      </c>
      <c r="X284" s="708">
        <v>0.2597</v>
      </c>
    </row>
    <row r="285" spans="1:24" s="707" customFormat="1" ht="39" thickBot="1">
      <c r="A285" s="64" t="s">
        <v>956</v>
      </c>
      <c r="B285" s="34" t="s">
        <v>485</v>
      </c>
      <c r="C285" s="168" t="s">
        <v>486</v>
      </c>
      <c r="D285" s="170" t="s">
        <v>487</v>
      </c>
      <c r="E285" s="170" t="s">
        <v>488</v>
      </c>
      <c r="F285" s="170">
        <v>91018</v>
      </c>
      <c r="G285" s="170">
        <v>924981344</v>
      </c>
      <c r="H285" s="170">
        <v>924981356</v>
      </c>
      <c r="I285" s="609" t="s">
        <v>489</v>
      </c>
      <c r="J285" s="618">
        <v>90000320813</v>
      </c>
      <c r="K285" s="170" t="s">
        <v>498</v>
      </c>
      <c r="L285" s="770">
        <v>18027.9</v>
      </c>
      <c r="M285" s="706">
        <v>18027.9</v>
      </c>
      <c r="N285" s="763">
        <f t="shared" si="8"/>
        <v>9013.95</v>
      </c>
      <c r="O285" s="771">
        <v>9013.95</v>
      </c>
      <c r="P285" s="706" t="s">
        <v>496</v>
      </c>
      <c r="Q285" s="772" t="s">
        <v>492</v>
      </c>
      <c r="R285" s="773">
        <v>81940</v>
      </c>
      <c r="S285" s="773">
        <v>5164</v>
      </c>
      <c r="T285" s="168" t="s">
        <v>1205</v>
      </c>
      <c r="U285" s="774" t="s">
        <v>493</v>
      </c>
      <c r="V285" s="767" t="s">
        <v>494</v>
      </c>
      <c r="W285" s="768" t="s">
        <v>1012</v>
      </c>
      <c r="X285" s="708">
        <v>0.2597</v>
      </c>
    </row>
    <row r="286" spans="1:24" s="707" customFormat="1" ht="26.25" thickBot="1">
      <c r="A286" s="64" t="s">
        <v>957</v>
      </c>
      <c r="B286" s="34" t="s">
        <v>499</v>
      </c>
      <c r="C286" s="168" t="s">
        <v>500</v>
      </c>
      <c r="D286" s="170" t="s">
        <v>487</v>
      </c>
      <c r="E286" s="170" t="s">
        <v>501</v>
      </c>
      <c r="F286" s="170">
        <v>91021</v>
      </c>
      <c r="G286" s="170">
        <v>92448806</v>
      </c>
      <c r="H286" s="170">
        <v>92448837</v>
      </c>
      <c r="I286" s="609" t="s">
        <v>502</v>
      </c>
      <c r="J286" s="170">
        <v>90002100817</v>
      </c>
      <c r="K286" s="170" t="s">
        <v>503</v>
      </c>
      <c r="L286" s="770">
        <v>24956</v>
      </c>
      <c r="M286" s="706">
        <v>23122</v>
      </c>
      <c r="N286" s="763">
        <f t="shared" si="8"/>
        <v>11561</v>
      </c>
      <c r="O286" s="771">
        <v>11561</v>
      </c>
      <c r="P286" s="706" t="s">
        <v>504</v>
      </c>
      <c r="Q286" s="775">
        <v>61502903802</v>
      </c>
      <c r="R286" s="769">
        <v>81810</v>
      </c>
      <c r="S286" s="769">
        <v>3069</v>
      </c>
      <c r="T286" s="769" t="s">
        <v>300</v>
      </c>
      <c r="U286" s="769" t="s">
        <v>1016</v>
      </c>
      <c r="V286" s="776" t="s">
        <v>507</v>
      </c>
      <c r="W286" s="768" t="s">
        <v>1138</v>
      </c>
      <c r="X286" s="708">
        <v>0.2597</v>
      </c>
    </row>
    <row r="287" spans="1:24" s="711" customFormat="1" ht="51.75" thickBot="1">
      <c r="A287" s="64" t="s">
        <v>958</v>
      </c>
      <c r="B287" s="34" t="s">
        <v>508</v>
      </c>
      <c r="C287" s="168" t="s">
        <v>509</v>
      </c>
      <c r="D287" s="170" t="s">
        <v>487</v>
      </c>
      <c r="E287" s="170" t="s">
        <v>510</v>
      </c>
      <c r="F287" s="170">
        <v>91016</v>
      </c>
      <c r="G287" s="170">
        <v>923551599</v>
      </c>
      <c r="H287" s="170">
        <v>923551218</v>
      </c>
      <c r="I287" s="170" t="s">
        <v>511</v>
      </c>
      <c r="J287" s="170" t="s">
        <v>512</v>
      </c>
      <c r="K287" s="170" t="s">
        <v>513</v>
      </c>
      <c r="L287" s="777">
        <v>30000</v>
      </c>
      <c r="M287" s="778">
        <v>29505</v>
      </c>
      <c r="N287" s="763">
        <f t="shared" si="8"/>
        <v>14752.5</v>
      </c>
      <c r="O287" s="764">
        <v>14752.5</v>
      </c>
      <c r="P287" s="778" t="s">
        <v>514</v>
      </c>
      <c r="Q287" s="779" t="s">
        <v>515</v>
      </c>
      <c r="R287" s="780" t="s">
        <v>516</v>
      </c>
      <c r="S287" s="780" t="s">
        <v>517</v>
      </c>
      <c r="T287" s="780" t="s">
        <v>518</v>
      </c>
      <c r="U287" s="780" t="s">
        <v>519</v>
      </c>
      <c r="V287" s="781" t="s">
        <v>520</v>
      </c>
      <c r="W287" s="768" t="s">
        <v>1071</v>
      </c>
      <c r="X287" s="708">
        <v>0.2401</v>
      </c>
    </row>
    <row r="288" spans="1:24" s="769" customFormat="1" ht="26.25" thickBot="1">
      <c r="A288" s="64" t="s">
        <v>959</v>
      </c>
      <c r="B288" s="34" t="s">
        <v>521</v>
      </c>
      <c r="C288" s="168" t="s">
        <v>522</v>
      </c>
      <c r="D288" s="170" t="s">
        <v>487</v>
      </c>
      <c r="E288" s="170" t="s">
        <v>523</v>
      </c>
      <c r="F288" s="170">
        <v>91025</v>
      </c>
      <c r="G288" s="618" t="s">
        <v>524</v>
      </c>
      <c r="H288" s="618" t="s">
        <v>525</v>
      </c>
      <c r="I288" s="609" t="s">
        <v>526</v>
      </c>
      <c r="J288" s="170">
        <v>82005650815</v>
      </c>
      <c r="K288" s="170" t="s">
        <v>527</v>
      </c>
      <c r="L288" s="782">
        <v>15513.12</v>
      </c>
      <c r="M288" s="706">
        <v>14622.42</v>
      </c>
      <c r="N288" s="763">
        <f t="shared" si="8"/>
        <v>7311.21</v>
      </c>
      <c r="O288" s="771">
        <v>7311.21</v>
      </c>
      <c r="P288" s="706" t="s">
        <v>528</v>
      </c>
      <c r="Q288" s="765" t="s">
        <v>529</v>
      </c>
      <c r="R288" s="769">
        <v>25904</v>
      </c>
      <c r="S288" s="783" t="s">
        <v>530</v>
      </c>
      <c r="T288" s="769" t="s">
        <v>1307</v>
      </c>
      <c r="U288" s="769" t="s">
        <v>531</v>
      </c>
      <c r="V288" s="776" t="s">
        <v>706</v>
      </c>
      <c r="W288" s="768" t="s">
        <v>1071</v>
      </c>
      <c r="X288" s="708">
        <v>0.2324</v>
      </c>
    </row>
    <row r="289" spans="1:24" s="769" customFormat="1" ht="26.25" thickBot="1">
      <c r="A289" s="64" t="s">
        <v>960</v>
      </c>
      <c r="B289" s="34" t="s">
        <v>521</v>
      </c>
      <c r="C289" s="168" t="s">
        <v>522</v>
      </c>
      <c r="D289" s="170" t="s">
        <v>487</v>
      </c>
      <c r="E289" s="170" t="s">
        <v>523</v>
      </c>
      <c r="F289" s="170">
        <v>91025</v>
      </c>
      <c r="G289" s="618" t="s">
        <v>524</v>
      </c>
      <c r="H289" s="618" t="s">
        <v>525</v>
      </c>
      <c r="I289" s="609" t="s">
        <v>526</v>
      </c>
      <c r="J289" s="170">
        <v>82005650815</v>
      </c>
      <c r="K289" s="170" t="s">
        <v>532</v>
      </c>
      <c r="L289" s="782">
        <v>16652.92</v>
      </c>
      <c r="M289" s="706">
        <v>16002.16</v>
      </c>
      <c r="N289" s="763">
        <f t="shared" si="8"/>
        <v>8001.08</v>
      </c>
      <c r="O289" s="771">
        <v>8001.08</v>
      </c>
      <c r="P289" s="706" t="s">
        <v>533</v>
      </c>
      <c r="Q289" s="765" t="s">
        <v>529</v>
      </c>
      <c r="R289" s="769">
        <v>25904</v>
      </c>
      <c r="S289" s="783" t="s">
        <v>530</v>
      </c>
      <c r="T289" s="769" t="s">
        <v>1307</v>
      </c>
      <c r="U289" s="769" t="s">
        <v>531</v>
      </c>
      <c r="V289" s="776" t="s">
        <v>706</v>
      </c>
      <c r="W289" s="768" t="s">
        <v>1138</v>
      </c>
      <c r="X289" s="708">
        <v>0.2324</v>
      </c>
    </row>
    <row r="290" spans="1:24" s="769" customFormat="1" ht="51.75" thickBot="1">
      <c r="A290" s="64" t="s">
        <v>961</v>
      </c>
      <c r="B290" s="34" t="s">
        <v>521</v>
      </c>
      <c r="C290" s="168" t="s">
        <v>522</v>
      </c>
      <c r="D290" s="170" t="s">
        <v>487</v>
      </c>
      <c r="E290" s="170" t="s">
        <v>523</v>
      </c>
      <c r="F290" s="170">
        <v>91025</v>
      </c>
      <c r="G290" s="618" t="s">
        <v>524</v>
      </c>
      <c r="H290" s="618" t="s">
        <v>525</v>
      </c>
      <c r="I290" s="609" t="s">
        <v>526</v>
      </c>
      <c r="J290" s="170">
        <v>82005650815</v>
      </c>
      <c r="K290" s="170" t="s">
        <v>534</v>
      </c>
      <c r="L290" s="782">
        <v>16837.62</v>
      </c>
      <c r="M290" s="706">
        <v>16186.86</v>
      </c>
      <c r="N290" s="763">
        <f t="shared" si="8"/>
        <v>8093.43</v>
      </c>
      <c r="O290" s="771">
        <v>8093.43</v>
      </c>
      <c r="P290" s="706" t="s">
        <v>535</v>
      </c>
      <c r="Q290" s="765" t="s">
        <v>529</v>
      </c>
      <c r="R290" s="769">
        <v>25904</v>
      </c>
      <c r="S290" s="783" t="s">
        <v>530</v>
      </c>
      <c r="T290" s="769" t="s">
        <v>1307</v>
      </c>
      <c r="U290" s="769" t="s">
        <v>531</v>
      </c>
      <c r="V290" s="776" t="s">
        <v>706</v>
      </c>
      <c r="W290" s="768" t="s">
        <v>1071</v>
      </c>
      <c r="X290" s="708">
        <v>0.2324</v>
      </c>
    </row>
    <row r="291" spans="1:24" s="711" customFormat="1" ht="26.25" thickBot="1">
      <c r="A291" s="64" t="s">
        <v>962</v>
      </c>
      <c r="B291" s="34" t="s">
        <v>536</v>
      </c>
      <c r="C291" s="704" t="s">
        <v>537</v>
      </c>
      <c r="D291" s="170" t="s">
        <v>487</v>
      </c>
      <c r="E291" s="462" t="s">
        <v>538</v>
      </c>
      <c r="F291" s="462">
        <v>91023</v>
      </c>
      <c r="G291" s="462" t="s">
        <v>539</v>
      </c>
      <c r="H291" s="462"/>
      <c r="I291" s="784" t="s">
        <v>540</v>
      </c>
      <c r="J291" s="462">
        <v>80004810810</v>
      </c>
      <c r="K291" s="785" t="s">
        <v>541</v>
      </c>
      <c r="L291" s="709">
        <v>26303</v>
      </c>
      <c r="M291" s="706">
        <v>25903</v>
      </c>
      <c r="N291" s="763">
        <f t="shared" si="8"/>
        <v>12951.5</v>
      </c>
      <c r="O291" s="771">
        <v>12951.5</v>
      </c>
      <c r="P291" s="706" t="s">
        <v>542</v>
      </c>
      <c r="Q291" s="786" t="s">
        <v>543</v>
      </c>
      <c r="R291" s="707">
        <v>81860</v>
      </c>
      <c r="S291" s="707">
        <v>8952</v>
      </c>
      <c r="T291" s="707"/>
      <c r="U291" s="707" t="s">
        <v>707</v>
      </c>
      <c r="V291" s="787" t="s">
        <v>544</v>
      </c>
      <c r="W291" s="788" t="s">
        <v>1071</v>
      </c>
      <c r="X291" s="708">
        <v>0.2324</v>
      </c>
    </row>
    <row r="292" spans="1:24" s="711" customFormat="1" ht="26.25" thickBot="1">
      <c r="A292" s="64" t="s">
        <v>963</v>
      </c>
      <c r="B292" s="34" t="s">
        <v>536</v>
      </c>
      <c r="C292" s="704" t="s">
        <v>537</v>
      </c>
      <c r="D292" s="170" t="s">
        <v>487</v>
      </c>
      <c r="E292" s="462" t="s">
        <v>538</v>
      </c>
      <c r="F292" s="462">
        <v>91023</v>
      </c>
      <c r="G292" s="462" t="s">
        <v>539</v>
      </c>
      <c r="H292" s="462"/>
      <c r="I292" s="784" t="s">
        <v>540</v>
      </c>
      <c r="J292" s="462">
        <v>80004810810</v>
      </c>
      <c r="K292" s="785" t="s">
        <v>545</v>
      </c>
      <c r="L292" s="709">
        <v>50000</v>
      </c>
      <c r="M292" s="706">
        <v>50000</v>
      </c>
      <c r="N292" s="763">
        <f t="shared" si="8"/>
        <v>25000</v>
      </c>
      <c r="O292" s="771">
        <v>25000</v>
      </c>
      <c r="P292" s="706" t="s">
        <v>166</v>
      </c>
      <c r="Q292" s="786" t="s">
        <v>543</v>
      </c>
      <c r="R292" s="707">
        <v>81860</v>
      </c>
      <c r="S292" s="707">
        <v>8952</v>
      </c>
      <c r="T292" s="707"/>
      <c r="U292" s="707" t="s">
        <v>707</v>
      </c>
      <c r="V292" s="787" t="s">
        <v>544</v>
      </c>
      <c r="W292" s="788" t="s">
        <v>1012</v>
      </c>
      <c r="X292" s="708">
        <v>0.2292</v>
      </c>
    </row>
    <row r="293" spans="1:24" s="707" customFormat="1" ht="39" thickBot="1">
      <c r="A293" s="64" t="s">
        <v>964</v>
      </c>
      <c r="B293" s="34" t="s">
        <v>546</v>
      </c>
      <c r="C293" s="704" t="s">
        <v>547</v>
      </c>
      <c r="D293" s="170" t="s">
        <v>487</v>
      </c>
      <c r="E293" s="462" t="s">
        <v>548</v>
      </c>
      <c r="F293" s="462">
        <v>91017</v>
      </c>
      <c r="G293" s="789" t="s">
        <v>549</v>
      </c>
      <c r="H293" s="462" t="s">
        <v>550</v>
      </c>
      <c r="I293" s="462" t="s">
        <v>551</v>
      </c>
      <c r="J293" s="790">
        <v>93037180812</v>
      </c>
      <c r="K293" s="791" t="s">
        <v>552</v>
      </c>
      <c r="L293" s="792">
        <v>42429.04</v>
      </c>
      <c r="M293" s="771">
        <v>36362.88</v>
      </c>
      <c r="N293" s="763">
        <f t="shared" si="8"/>
        <v>18181.44</v>
      </c>
      <c r="O293" s="771">
        <v>18181.44</v>
      </c>
      <c r="P293" s="771" t="s">
        <v>553</v>
      </c>
      <c r="Q293" s="793" t="s">
        <v>554</v>
      </c>
      <c r="R293" s="794">
        <v>81900</v>
      </c>
      <c r="S293" s="794">
        <v>1020</v>
      </c>
      <c r="T293" s="795" t="s">
        <v>555</v>
      </c>
      <c r="U293" s="791" t="s">
        <v>556</v>
      </c>
      <c r="V293" s="796" t="s">
        <v>547</v>
      </c>
      <c r="W293" s="797" t="s">
        <v>1012</v>
      </c>
      <c r="X293" s="708">
        <v>0.2205</v>
      </c>
    </row>
    <row r="294" spans="1:24" s="707" customFormat="1" ht="39" thickBot="1">
      <c r="A294" s="64" t="s">
        <v>965</v>
      </c>
      <c r="B294" s="798" t="s">
        <v>557</v>
      </c>
      <c r="C294" s="799" t="s">
        <v>558</v>
      </c>
      <c r="D294" s="170" t="s">
        <v>487</v>
      </c>
      <c r="E294" s="462" t="s">
        <v>560</v>
      </c>
      <c r="F294" s="462">
        <v>91026</v>
      </c>
      <c r="G294" s="800" t="s">
        <v>561</v>
      </c>
      <c r="H294" s="801" t="s">
        <v>562</v>
      </c>
      <c r="I294" s="802" t="s">
        <v>563</v>
      </c>
      <c r="J294" s="462">
        <v>82004210819</v>
      </c>
      <c r="K294" s="462" t="s">
        <v>564</v>
      </c>
      <c r="L294" s="803">
        <v>29786</v>
      </c>
      <c r="M294" s="804">
        <v>29786</v>
      </c>
      <c r="N294" s="763">
        <f t="shared" si="8"/>
        <v>14893</v>
      </c>
      <c r="O294" s="804">
        <v>14893</v>
      </c>
      <c r="P294" s="804" t="s">
        <v>565</v>
      </c>
      <c r="Q294" s="805" t="s">
        <v>566</v>
      </c>
      <c r="R294" s="806">
        <v>81882</v>
      </c>
      <c r="S294" s="807">
        <v>3069</v>
      </c>
      <c r="T294" s="806" t="s">
        <v>505</v>
      </c>
      <c r="U294" s="808" t="s">
        <v>567</v>
      </c>
      <c r="V294" s="809" t="s">
        <v>568</v>
      </c>
      <c r="W294" s="788" t="s">
        <v>1012</v>
      </c>
      <c r="X294" s="708">
        <v>0.2205</v>
      </c>
    </row>
    <row r="295" spans="1:24" s="769" customFormat="1" ht="39" thickBot="1">
      <c r="A295" s="64" t="s">
        <v>966</v>
      </c>
      <c r="B295" s="798" t="s">
        <v>557</v>
      </c>
      <c r="C295" s="799" t="s">
        <v>558</v>
      </c>
      <c r="D295" s="170" t="s">
        <v>487</v>
      </c>
      <c r="E295" s="462" t="s">
        <v>560</v>
      </c>
      <c r="F295" s="462">
        <v>91026</v>
      </c>
      <c r="G295" s="800" t="s">
        <v>561</v>
      </c>
      <c r="H295" s="801" t="s">
        <v>562</v>
      </c>
      <c r="I295" s="802" t="s">
        <v>563</v>
      </c>
      <c r="J295" s="462">
        <v>82004210819</v>
      </c>
      <c r="K295" s="462" t="s">
        <v>569</v>
      </c>
      <c r="L295" s="803">
        <v>29786</v>
      </c>
      <c r="M295" s="804">
        <v>29786</v>
      </c>
      <c r="N295" s="763">
        <f t="shared" si="8"/>
        <v>14893</v>
      </c>
      <c r="O295" s="804">
        <v>14893</v>
      </c>
      <c r="P295" s="804" t="s">
        <v>565</v>
      </c>
      <c r="Q295" s="805" t="s">
        <v>566</v>
      </c>
      <c r="R295" s="806">
        <v>81882</v>
      </c>
      <c r="S295" s="807">
        <v>3069</v>
      </c>
      <c r="T295" s="806" t="s">
        <v>505</v>
      </c>
      <c r="U295" s="808" t="s">
        <v>567</v>
      </c>
      <c r="V295" s="809" t="s">
        <v>568</v>
      </c>
      <c r="W295" s="788" t="s">
        <v>1012</v>
      </c>
      <c r="X295" s="708">
        <v>0.2205</v>
      </c>
    </row>
    <row r="296" spans="1:24" s="769" customFormat="1" ht="26.25" thickBot="1">
      <c r="A296" s="64" t="s">
        <v>967</v>
      </c>
      <c r="B296" s="798" t="s">
        <v>557</v>
      </c>
      <c r="C296" s="799" t="s">
        <v>558</v>
      </c>
      <c r="D296" s="170" t="s">
        <v>487</v>
      </c>
      <c r="E296" s="462" t="s">
        <v>560</v>
      </c>
      <c r="F296" s="462">
        <v>91026</v>
      </c>
      <c r="G296" s="800" t="s">
        <v>561</v>
      </c>
      <c r="H296" s="801" t="s">
        <v>562</v>
      </c>
      <c r="I296" s="802" t="s">
        <v>563</v>
      </c>
      <c r="J296" s="462">
        <v>82004210819</v>
      </c>
      <c r="K296" s="462" t="s">
        <v>570</v>
      </c>
      <c r="L296" s="803">
        <v>24790.28</v>
      </c>
      <c r="M296" s="804">
        <v>24790.28</v>
      </c>
      <c r="N296" s="763">
        <f t="shared" si="8"/>
        <v>12395.14</v>
      </c>
      <c r="O296" s="804">
        <v>12395.14</v>
      </c>
      <c r="P296" s="804" t="s">
        <v>571</v>
      </c>
      <c r="Q296" s="805" t="s">
        <v>566</v>
      </c>
      <c r="R296" s="806">
        <v>81882</v>
      </c>
      <c r="S296" s="807">
        <v>3069</v>
      </c>
      <c r="T296" s="806" t="s">
        <v>505</v>
      </c>
      <c r="U296" s="808" t="s">
        <v>567</v>
      </c>
      <c r="V296" s="809" t="s">
        <v>568</v>
      </c>
      <c r="W296" s="788" t="s">
        <v>1012</v>
      </c>
      <c r="X296" s="708">
        <v>0.2128</v>
      </c>
    </row>
    <row r="297" spans="1:24" s="707" customFormat="1" ht="39" thickBot="1">
      <c r="A297" s="64" t="s">
        <v>968</v>
      </c>
      <c r="B297" s="34" t="s">
        <v>572</v>
      </c>
      <c r="C297" s="168" t="s">
        <v>573</v>
      </c>
      <c r="D297" s="170" t="s">
        <v>487</v>
      </c>
      <c r="E297" s="170" t="s">
        <v>574</v>
      </c>
      <c r="F297" s="170" t="s">
        <v>575</v>
      </c>
      <c r="G297" s="170" t="s">
        <v>576</v>
      </c>
      <c r="H297" s="170" t="s">
        <v>577</v>
      </c>
      <c r="I297" s="170" t="s">
        <v>578</v>
      </c>
      <c r="J297" s="170" t="s">
        <v>579</v>
      </c>
      <c r="K297" s="170" t="s">
        <v>580</v>
      </c>
      <c r="L297" s="810">
        <v>15483.03</v>
      </c>
      <c r="M297" s="762">
        <v>15483.03</v>
      </c>
      <c r="N297" s="763">
        <f t="shared" si="8"/>
        <v>7741.515</v>
      </c>
      <c r="O297" s="764">
        <v>7741.51</v>
      </c>
      <c r="P297" s="762" t="s">
        <v>581</v>
      </c>
      <c r="Q297" s="765" t="s">
        <v>582</v>
      </c>
      <c r="R297" s="766" t="s">
        <v>583</v>
      </c>
      <c r="S297" s="766" t="s">
        <v>584</v>
      </c>
      <c r="T297" s="766"/>
      <c r="U297" s="766" t="s">
        <v>585</v>
      </c>
      <c r="V297" s="767" t="s">
        <v>586</v>
      </c>
      <c r="W297" s="768" t="s">
        <v>1138</v>
      </c>
      <c r="X297" s="708">
        <v>0.1592</v>
      </c>
    </row>
    <row r="298" spans="1:24" s="707" customFormat="1" ht="51.75" thickBot="1">
      <c r="A298" s="64" t="s">
        <v>969</v>
      </c>
      <c r="B298" s="34" t="s">
        <v>587</v>
      </c>
      <c r="C298" s="704" t="s">
        <v>558</v>
      </c>
      <c r="D298" s="170" t="s">
        <v>487</v>
      </c>
      <c r="E298" s="462" t="s">
        <v>588</v>
      </c>
      <c r="F298" s="462">
        <v>91026</v>
      </c>
      <c r="G298" s="462" t="s">
        <v>708</v>
      </c>
      <c r="H298" s="462" t="s">
        <v>589</v>
      </c>
      <c r="I298" s="784" t="s">
        <v>590</v>
      </c>
      <c r="J298" s="462">
        <v>82006130817</v>
      </c>
      <c r="K298" s="462" t="s">
        <v>591</v>
      </c>
      <c r="L298" s="709">
        <v>13873.1</v>
      </c>
      <c r="M298" s="706">
        <v>13663.5</v>
      </c>
      <c r="N298" s="763">
        <f t="shared" si="8"/>
        <v>6831.75</v>
      </c>
      <c r="O298" s="771">
        <v>6831.75</v>
      </c>
      <c r="P298" s="706" t="s">
        <v>592</v>
      </c>
      <c r="Q298" s="710">
        <v>8000986</v>
      </c>
      <c r="R298" s="707">
        <v>81880</v>
      </c>
      <c r="S298" s="707">
        <v>3019</v>
      </c>
      <c r="T298" s="707">
        <v>0</v>
      </c>
      <c r="U298" s="707" t="s">
        <v>1120</v>
      </c>
      <c r="V298" s="787" t="s">
        <v>593</v>
      </c>
      <c r="W298" s="788" t="s">
        <v>1012</v>
      </c>
      <c r="X298" s="708">
        <v>0.1561</v>
      </c>
    </row>
    <row r="299" spans="1:24" ht="51.75" thickBot="1">
      <c r="A299" s="64" t="s">
        <v>970</v>
      </c>
      <c r="B299" s="34" t="s">
        <v>587</v>
      </c>
      <c r="C299" s="704" t="s">
        <v>558</v>
      </c>
      <c r="D299" s="170" t="s">
        <v>487</v>
      </c>
      <c r="E299" s="462" t="s">
        <v>588</v>
      </c>
      <c r="F299" s="462">
        <v>91026</v>
      </c>
      <c r="G299" s="462" t="s">
        <v>708</v>
      </c>
      <c r="H299" s="462" t="s">
        <v>589</v>
      </c>
      <c r="I299" s="784" t="s">
        <v>590</v>
      </c>
      <c r="J299" s="462">
        <v>82006130817</v>
      </c>
      <c r="K299" s="462" t="s">
        <v>594</v>
      </c>
      <c r="L299" s="709">
        <v>13873.1</v>
      </c>
      <c r="M299" s="706">
        <v>13663.5</v>
      </c>
      <c r="N299" s="763">
        <f t="shared" si="8"/>
        <v>6831.75</v>
      </c>
      <c r="O299" s="771">
        <v>6831.75</v>
      </c>
      <c r="P299" s="706" t="s">
        <v>592</v>
      </c>
      <c r="Q299" s="710">
        <v>8000986</v>
      </c>
      <c r="R299" s="707">
        <v>81880</v>
      </c>
      <c r="S299" s="707">
        <v>3019</v>
      </c>
      <c r="T299" s="707">
        <v>0</v>
      </c>
      <c r="U299" s="707" t="s">
        <v>1120</v>
      </c>
      <c r="V299" s="787" t="s">
        <v>593</v>
      </c>
      <c r="W299" s="788" t="s">
        <v>1012</v>
      </c>
      <c r="X299" s="708">
        <v>0.1561</v>
      </c>
    </row>
    <row r="300" spans="1:24" ht="64.5" thickBot="1">
      <c r="A300" s="64" t="s">
        <v>971</v>
      </c>
      <c r="B300" s="34" t="s">
        <v>595</v>
      </c>
      <c r="C300" s="168" t="s">
        <v>559</v>
      </c>
      <c r="D300" s="170" t="s">
        <v>487</v>
      </c>
      <c r="E300" s="170" t="s">
        <v>596</v>
      </c>
      <c r="F300" s="170">
        <v>91100</v>
      </c>
      <c r="G300" s="170" t="s">
        <v>597</v>
      </c>
      <c r="H300" s="170" t="s">
        <v>598</v>
      </c>
      <c r="I300" s="37" t="s">
        <v>599</v>
      </c>
      <c r="J300" s="170">
        <v>80004590818</v>
      </c>
      <c r="K300" s="170" t="s">
        <v>600</v>
      </c>
      <c r="L300" s="812">
        <v>26082.94</v>
      </c>
      <c r="M300" s="706">
        <v>23185.63</v>
      </c>
      <c r="N300" s="763">
        <f t="shared" si="8"/>
        <v>11592.815</v>
      </c>
      <c r="O300" s="771">
        <v>11592.81</v>
      </c>
      <c r="P300" s="706" t="s">
        <v>601</v>
      </c>
      <c r="Q300" s="813" t="s">
        <v>602</v>
      </c>
      <c r="R300" s="769">
        <v>16404</v>
      </c>
      <c r="S300" s="769">
        <v>3069</v>
      </c>
      <c r="T300" s="769" t="s">
        <v>56</v>
      </c>
      <c r="U300" s="814" t="s">
        <v>603</v>
      </c>
      <c r="V300" s="776" t="s">
        <v>559</v>
      </c>
      <c r="W300" s="788" t="s">
        <v>1138</v>
      </c>
      <c r="X300" s="708">
        <v>0.1561</v>
      </c>
    </row>
    <row r="301" spans="1:24" s="825" customFormat="1" ht="13.5" thickBot="1">
      <c r="A301" s="85"/>
      <c r="B301" s="628"/>
      <c r="C301" s="86" t="s">
        <v>742</v>
      </c>
      <c r="D301" s="629"/>
      <c r="E301" s="629"/>
      <c r="F301" s="629"/>
      <c r="G301" s="629"/>
      <c r="H301" s="629"/>
      <c r="I301" s="38"/>
      <c r="J301" s="629"/>
      <c r="K301" s="629"/>
      <c r="L301" s="815"/>
      <c r="M301" s="816"/>
      <c r="N301" s="817"/>
      <c r="O301" s="818"/>
      <c r="P301" s="816"/>
      <c r="Q301" s="819"/>
      <c r="R301" s="820"/>
      <c r="S301" s="820"/>
      <c r="T301" s="820"/>
      <c r="U301" s="821"/>
      <c r="V301" s="822"/>
      <c r="W301" s="823"/>
      <c r="X301" s="824"/>
    </row>
    <row r="302" spans="1:24" s="825" customFormat="1" ht="26.25" thickBot="1">
      <c r="A302" s="85"/>
      <c r="B302" s="628"/>
      <c r="C302" s="826" t="s">
        <v>474</v>
      </c>
      <c r="D302" s="629"/>
      <c r="E302" s="629"/>
      <c r="F302" s="629"/>
      <c r="G302" s="629"/>
      <c r="H302" s="629"/>
      <c r="I302" s="38"/>
      <c r="J302" s="629"/>
      <c r="K302" s="629"/>
      <c r="L302" s="815"/>
      <c r="M302" s="816"/>
      <c r="N302" s="817"/>
      <c r="O302" s="818"/>
      <c r="P302" s="816"/>
      <c r="Q302" s="819"/>
      <c r="R302" s="820"/>
      <c r="S302" s="820"/>
      <c r="T302" s="820"/>
      <c r="U302" s="821"/>
      <c r="V302" s="822"/>
      <c r="W302" s="823"/>
      <c r="X302" s="824"/>
    </row>
    <row r="303" spans="1:24" s="604" customFormat="1" ht="26.25" thickBot="1">
      <c r="A303" s="598"/>
      <c r="B303" s="599" t="s">
        <v>976</v>
      </c>
      <c r="C303" s="600" t="s">
        <v>977</v>
      </c>
      <c r="D303" s="599" t="s">
        <v>978</v>
      </c>
      <c r="E303" s="599" t="s">
        <v>979</v>
      </c>
      <c r="F303" s="599" t="s">
        <v>980</v>
      </c>
      <c r="G303" s="599" t="s">
        <v>981</v>
      </c>
      <c r="H303" s="599" t="s">
        <v>982</v>
      </c>
      <c r="I303" s="599" t="s">
        <v>983</v>
      </c>
      <c r="J303" s="601" t="s">
        <v>984</v>
      </c>
      <c r="K303" s="599" t="s">
        <v>985</v>
      </c>
      <c r="L303" s="602" t="s">
        <v>986</v>
      </c>
      <c r="M303" s="603" t="s">
        <v>987</v>
      </c>
      <c r="N303" s="760" t="s">
        <v>988</v>
      </c>
      <c r="O303" s="603" t="s">
        <v>988</v>
      </c>
      <c r="P303" s="603" t="s">
        <v>1154</v>
      </c>
      <c r="Q303" s="606" t="s">
        <v>990</v>
      </c>
      <c r="R303" s="607" t="s">
        <v>991</v>
      </c>
      <c r="S303" s="607" t="s">
        <v>992</v>
      </c>
      <c r="T303" s="607" t="s">
        <v>993</v>
      </c>
      <c r="U303" s="600" t="s">
        <v>994</v>
      </c>
      <c r="V303" s="600" t="s">
        <v>995</v>
      </c>
      <c r="W303" s="604" t="s">
        <v>996</v>
      </c>
      <c r="X303" s="608" t="s">
        <v>997</v>
      </c>
    </row>
    <row r="304" spans="1:24" s="327" customFormat="1" ht="39" thickBot="1">
      <c r="A304" s="87" t="s">
        <v>972</v>
      </c>
      <c r="B304" s="88" t="s">
        <v>941</v>
      </c>
      <c r="C304" s="100" t="s">
        <v>942</v>
      </c>
      <c r="D304" s="101" t="s">
        <v>487</v>
      </c>
      <c r="E304" s="101" t="s">
        <v>943</v>
      </c>
      <c r="F304" s="101">
        <v>91022</v>
      </c>
      <c r="G304" s="101" t="s">
        <v>944</v>
      </c>
      <c r="H304" s="101" t="s">
        <v>945</v>
      </c>
      <c r="I304" s="101" t="s">
        <v>946</v>
      </c>
      <c r="J304" s="827" t="s">
        <v>947</v>
      </c>
      <c r="K304" s="101" t="s">
        <v>948</v>
      </c>
      <c r="L304" s="828">
        <v>79970.93</v>
      </c>
      <c r="M304" s="339">
        <v>79970.93</v>
      </c>
      <c r="N304" s="339">
        <v>39985.46</v>
      </c>
      <c r="O304" s="339">
        <v>39985.46</v>
      </c>
      <c r="P304" s="339" t="s">
        <v>949</v>
      </c>
      <c r="Q304" s="829" t="s">
        <v>950</v>
      </c>
      <c r="R304" s="830" t="s">
        <v>709</v>
      </c>
      <c r="S304" s="830" t="s">
        <v>530</v>
      </c>
      <c r="T304" s="327" t="s">
        <v>1087</v>
      </c>
      <c r="U304" s="831" t="s">
        <v>951</v>
      </c>
      <c r="V304" s="832" t="s">
        <v>942</v>
      </c>
      <c r="X304" s="328">
        <v>0.1974</v>
      </c>
    </row>
  </sheetData>
  <sheetProtection password="B927" sheet="1" objects="1" scenarios="1"/>
  <conditionalFormatting sqref="U241 Q241:R241">
    <cfRule type="cellIs" priority="1" dxfId="0" operator="equal" stopIfTrue="1">
      <formula>0</formula>
    </cfRule>
  </conditionalFormatting>
  <hyperlinks>
    <hyperlink ref="I6" r:id="rId1" display="agtl020001@istruzione.it"/>
    <hyperlink ref="I5" r:id="rId2" display="agtl020001@istruzione.it"/>
    <hyperlink ref="I7" r:id="rId3" display="agtl020001@istruzione.it"/>
    <hyperlink ref="I8" r:id="rId4" display="agtl020001@istruzione.it"/>
    <hyperlink ref="I9" r:id="rId5" display="agtl020001@istruzione.it"/>
    <hyperlink ref="I31" r:id="rId6" display="mailto:clmm022006@istruzione.it"/>
    <hyperlink ref="I30" r:id="rId7" display="mailto:clmm022006@istruzione.it"/>
    <hyperlink ref="I32" r:id="rId8" display="mailto:clmm022006@istruzione.it"/>
    <hyperlink ref="I33" r:id="rId9" display="mailto:Clmm01100q@istruzione.it"/>
    <hyperlink ref="I34" r:id="rId10" display="mailto:clmm022006@istruzione.it"/>
    <hyperlink ref="I35" r:id="rId11" display="itccl@tin.it"/>
    <hyperlink ref="I36" r:id="rId12" display="itcgsegreteria.vincicl@intebusiness.it"/>
    <hyperlink ref="I62" r:id="rId13" display="ctmm06200n@istruzione.it"/>
    <hyperlink ref="I91" r:id="rId14" display="ctmm06200n@istruzione.it"/>
    <hyperlink ref="I69" r:id="rId15" display="galileo@gte.it"/>
    <hyperlink ref="I53" r:id="rId16" display="itcarcoleo@itcarcoleo.it"/>
    <hyperlink ref="I74" r:id="rId17" display="ctmm02600e@istruzione.it"/>
    <hyperlink ref="I75" r:id="rId18" display="ctmm02600e@istruzione.it"/>
    <hyperlink ref="I76" r:id="rId19" display="ctmm02600e@istruzione.it"/>
    <hyperlink ref="I77" r:id="rId20" display="ctmm02600e@istruzione.it"/>
    <hyperlink ref="I78" r:id="rId21" display="ctmm02600e@istruzione.it"/>
    <hyperlink ref="I82" r:id="rId22" display="itcarcoleo@itcarcoleo.it"/>
    <hyperlink ref="I71" r:id="rId23" display="galileo@gte.it"/>
    <hyperlink ref="I80" r:id="rId24" display="mailto:ctee015005@istruzione.it"/>
    <hyperlink ref="K80" r:id="rId25" display="PC@RETE"/>
    <hyperlink ref="I81" r:id="rId26" display="mailto:ctee015005@istruzione.it"/>
    <hyperlink ref="K81" r:id="rId27" display="PC@RETE"/>
    <hyperlink ref="I73" r:id="rId28" display="galileo@gte.it"/>
    <hyperlink ref="I79" r:id="rId29" display="ctmm02600e@istruzione.it"/>
    <hyperlink ref="I54" r:id="rId30" display="mailto:itcarcoleo@itcarcoleo.it"/>
    <hyperlink ref="I83" r:id="rId31" display="mailto:itcarcoleo@itcarcoleo.it"/>
    <hyperlink ref="I52" r:id="rId32" display="LICEO.SCORDIA@VIRGILIO.IT"/>
    <hyperlink ref="I85" r:id="rId33" display="galileo@gte.it"/>
    <hyperlink ref="I70" r:id="rId34" display="galileo@gte.it"/>
    <hyperlink ref="I72" r:id="rId35" display="galileo@gte.it"/>
    <hyperlink ref="I45" r:id="rId36" display="mailto:itcarcoleo@itcarcoleo.it"/>
    <hyperlink ref="I103" r:id="rId37" display="edmondodeamicis@tiscali.it"/>
    <hyperlink ref="I104" r:id="rId38" display="edmondodeamicis@tiscali.it"/>
    <hyperlink ref="I105" r:id="rId39" display="edmondodeamicis@tiscali.it"/>
    <hyperlink ref="I106" r:id="rId40" display="IPSS1@virgilio.it"/>
    <hyperlink ref="I107" r:id="rId41" display="IPSS1@virgilio.it"/>
    <hyperlink ref="I108" r:id="rId42" display="IPSS1@virgilio.it"/>
    <hyperlink ref="I109" r:id="rId43" display="IPSS1@virgilio.it"/>
    <hyperlink ref="I117" r:id="rId44" display="meic88900b@istruzione.it"/>
    <hyperlink ref="I118" r:id="rId45" display="meic88900b@istruzione.it"/>
    <hyperlink ref="I119" r:id="rId46" display="meic88900b@istruzione.it"/>
    <hyperlink ref="I120" r:id="rId47" display="meic88900b@istruzione.it"/>
    <hyperlink ref="I128" r:id="rId48" display="itsvtr@tin.it"/>
    <hyperlink ref="I140" r:id="rId49" display="memm11100c@istruzione.it"/>
    <hyperlink ref="I127" r:id="rId50" display="itsvtr@tin.it"/>
    <hyperlink ref="I133" r:id="rId51" display="memm11100c@istruzione.it"/>
    <hyperlink ref="I134" r:id="rId52" display="memm11100c@istruzione.it"/>
    <hyperlink ref="I135" r:id="rId53" display="meic88200l@istruzione.it"/>
    <hyperlink ref="I136" r:id="rId54" display="meic88200l@istruzione.it"/>
    <hyperlink ref="I122" r:id="rId55" display="echnc@tin.it"/>
    <hyperlink ref="I123" r:id="rId56" display="echnc@tin.it"/>
    <hyperlink ref="I124" r:id="rId57" display="echnc@tin.it"/>
    <hyperlink ref="I137" r:id="rId58" display="meic88200l@istruzione.it"/>
    <hyperlink ref="I125" r:id="rId59" display="itsvtr@tin.it"/>
    <hyperlink ref="I126" r:id="rId60" display="itsvtr@tin.it"/>
    <hyperlink ref="I129" r:id="rId61" display="mailto:itcgconti@tiscalinet.it"/>
    <hyperlink ref="I180" r:id="rId62" display="istitutoariosto@libero.it"/>
    <hyperlink ref="I181" r:id="rId63" display="istitutoariosto@libero.it"/>
    <hyperlink ref="I165" r:id="rId64" display="volta@impresasicilia.it"/>
    <hyperlink ref="I161" r:id="rId65" display="smsaglialoro@tiscalinet.it"/>
    <hyperlink ref="I162" r:id="rId66" display="smsaglialoro@tiscalinet.it"/>
    <hyperlink ref="I167" r:id="rId67" display="papm030008@istruzione.it"/>
    <hyperlink ref="I168" r:id="rId68" display="papm030008@istruzione.it"/>
    <hyperlink ref="I169" r:id="rId69" display="papm030008@istruzione.it"/>
    <hyperlink ref="I170" r:id="rId70" display="papm030008@istruzione.it"/>
    <hyperlink ref="I166" r:id="rId71" display="volta@impresasicilia.it"/>
    <hyperlink ref="I175" r:id="rId72" display="info@peppinoimpastato.it"/>
    <hyperlink ref="I176" r:id="rId73" display="info@peppinoimpastato.it"/>
    <hyperlink ref="I177" r:id="rId74" display="info@peppinoimpastato.it"/>
    <hyperlink ref="I163" r:id="rId75" display="info@peppinoimpastato.it"/>
    <hyperlink ref="I171" r:id="rId76" display="mailto:didatticagangi@tiscali.it"/>
    <hyperlink ref="I172" r:id="rId77" display="mailto:didatticagangi@tiscali.it"/>
    <hyperlink ref="I173" r:id="rId78" display="mailto:didatticagangi@tiscali.it"/>
    <hyperlink ref="I174" r:id="rId79" display="mailto:didatticagangi@tiscali.it"/>
    <hyperlink ref="I164" r:id="rId80" display="info@peppinoimpastato.it"/>
    <hyperlink ref="I213" r:id="rId81" display="itcbesta@tin.it"/>
    <hyperlink ref="I214" r:id="rId82" display="itcbesta@tin.it"/>
    <hyperlink ref="I211" r:id="rId83" display="isisspol@tin.it"/>
    <hyperlink ref="I212" r:id="rId84" display="isisspol@tin.it"/>
    <hyperlink ref="I224" r:id="rId85" display="itgjuvara@interbusiness.it"/>
    <hyperlink ref="I241" r:id="rId86" display="srps0709000@istruzione.it"/>
    <hyperlink ref="I228" r:id="rId87" display="SRTF030001@istruzione.it"/>
    <hyperlink ref="I232" r:id="rId88" display="SRTF030001@istruzione.it"/>
    <hyperlink ref="I238" r:id="rId89" display="segreteria@istitutonervilentini.it"/>
    <hyperlink ref="I239" r:id="rId90" display="info@ictrizza.net"/>
    <hyperlink ref="I229" r:id="rId91" display="info@ictrizza.net"/>
    <hyperlink ref="I242" r:id="rId92" display="SRTF030001@istruzione.it"/>
    <hyperlink ref="I240" r:id="rId93" display="info@ictrizza.net"/>
    <hyperlink ref="I234" r:id="rId94" display="info@ictrizza.net"/>
    <hyperlink ref="I236" r:id="rId95" display="segreteria@istitutonervilentini.it"/>
    <hyperlink ref="I235" r:id="rId96" display="info@ictrizza.net"/>
    <hyperlink ref="I233" r:id="rId97" display="laboratoriotucidide@katamail.com"/>
    <hyperlink ref="I237" r:id="rId98" display="segreteria@istitutonervilentini.it"/>
    <hyperlink ref="I243" r:id="rId99" display="SRTF030001@istruzione.it"/>
    <hyperlink ref="I244" r:id="rId100" display="SRTF030001@istruzione.it"/>
    <hyperlink ref="I283" r:id="rId101" display="liceosalemi@tin.it"/>
    <hyperlink ref="I288" r:id="rId102" display="ITCGARIBALDI@TIN.IT"/>
    <hyperlink ref="I289" r:id="rId103" display="ITCGARIBALDI@TIN.IT"/>
    <hyperlink ref="I290" r:id="rId104" display="ITCGARIBALDI@TIN.IT"/>
    <hyperlink ref="I291" r:id="rId105" display="cmostac@libero.it"/>
    <hyperlink ref="I292" r:id="rId106" display="cmostac@libero.it"/>
    <hyperlink ref="I294" r:id="rId107" display="itcferrara@tiscali.it"/>
    <hyperlink ref="I284" r:id="rId108" display="liceosalemi@tin.it"/>
    <hyperlink ref="I295" r:id="rId109" display="itcferrara@tiscali.it"/>
    <hyperlink ref="I298" r:id="rId110" display="seccirc-acastiglione@libero.it"/>
    <hyperlink ref="I296" r:id="rId111" display="itcferrara@tiscali.it"/>
    <hyperlink ref="I286" r:id="rId112" display="itgvacm@tin.it"/>
    <hyperlink ref="I285" r:id="rId113" display="liceosalemi@tin.it"/>
    <hyperlink ref="I299" r:id="rId114" display="seccirc-acastiglione@libero.it"/>
    <hyperlink ref="I300" r:id="rId115" display="mailto:calvino@cinet.it"/>
    <hyperlink ref="I41" r:id="rId116" display="itccl@tin.it"/>
    <hyperlink ref="I96" r:id="rId117" display="ctmm06200n@istruzione.it"/>
    <hyperlink ref="I98" r:id="rId118" display="ctmm02600e@istruzione.it"/>
    <hyperlink ref="I99" r:id="rId119" display="ctmm02600e@istruzione.it"/>
    <hyperlink ref="I113" r:id="rId120" display="commerciale.enna@tin.it"/>
    <hyperlink ref="I147" r:id="rId121" display="memm11100c@istruzione.it"/>
    <hyperlink ref="I149" r:id="rId122" display="meic88200l@istruzione.it"/>
    <hyperlink ref="I146" r:id="rId123" display="echnc@tin.it"/>
    <hyperlink ref="I218" r:id="rId124" display="RGMM02300A@ISTRUZIONE.IT"/>
    <hyperlink ref="I219" r:id="rId125" display="RGMM02300A@ISTRUZIONE.IT"/>
    <hyperlink ref="I220" r:id="rId126" display="RGMM02300A@ISTRUZIONE.IT"/>
    <hyperlink ref="I277" r:id="rId127" display="SRTF030001@istruzione.it"/>
  </hyperlinks>
  <printOptions/>
  <pageMargins left="0.75" right="0.75" top="1" bottom="1" header="0.5" footer="0.5"/>
  <pageSetup horizontalDpi="600" verticalDpi="600" orientation="landscape" paperSize="9" r:id="rId1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2005-08-30T13:17:44Z</cp:lastPrinted>
  <dcterms:created xsi:type="dcterms:W3CDTF">1996-11-05T10:16:36Z</dcterms:created>
  <dcterms:modified xsi:type="dcterms:W3CDTF">2005-08-31T07:02:33Z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