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420" windowHeight="4500" activeTab="0"/>
  </bookViews>
  <sheets>
    <sheet name="Foglio3" sheetId="1" r:id="rId1"/>
  </sheets>
  <definedNames>
    <definedName name="_xlnm.Print_Area" localSheetId="0">'Foglio3'!$A$1:$P$96</definedName>
  </definedNames>
  <calcPr fullCalcOnLoad="1"/>
</workbook>
</file>

<file path=xl/sharedStrings.xml><?xml version="1.0" encoding="utf-8"?>
<sst xmlns="http://schemas.openxmlformats.org/spreadsheetml/2006/main" count="661" uniqueCount="503">
  <si>
    <t>Tec.Sup.per i sistemi e tecnologie informatiche</t>
  </si>
  <si>
    <t>ISM PA - UNI PA Centro interdip. Tecn. Conoscenza - Or.Com Petralia Soprana - Sicily on net srl TP</t>
  </si>
  <si>
    <t>IPSIA "C.A. Dalla Chiesa" Caltagirone  (CT)</t>
  </si>
  <si>
    <t>468</t>
  </si>
  <si>
    <t>140</t>
  </si>
  <si>
    <t>Tec.Sup.per lo sviluppo software</t>
  </si>
  <si>
    <t>IS.FOR.D.D PA - UNI CT Dip.Ingegn inform.e telecom.- Medinetworks Alcamo - ANMIC PA - Consorzio Serv.Soc. soc.coop. arl TP</t>
  </si>
  <si>
    <t>LC  "Imera" PA</t>
  </si>
  <si>
    <t>Arces Pa</t>
  </si>
  <si>
    <t>UNI PA Dip. Scienze Econ. Az.li - IM Media - Framon Hotels Spa - URAS Teatro Massimo</t>
  </si>
  <si>
    <t>Liceo Pol.Cultura e Tradizioni      arl NOTO</t>
  </si>
  <si>
    <t>ISA srl    Siracusa</t>
  </si>
  <si>
    <t>393</t>
  </si>
  <si>
    <t>65</t>
  </si>
  <si>
    <t xml:space="preserve"> Tec.Sup.amministrazione economico-finanziaria ed il controllo di gestione</t>
  </si>
  <si>
    <t>ITC Parificato "S. Antonio" Adrano (CT)</t>
  </si>
  <si>
    <t>ABAKOS di Morana G. &amp; Co. S.a.a. Vittoria</t>
  </si>
  <si>
    <t>457</t>
  </si>
  <si>
    <t>129</t>
  </si>
  <si>
    <t>UNI CT Dip.Discipline Giurdiche econom.- Q S M srl CT</t>
  </si>
  <si>
    <t>ISS                "G. Verga" Modica</t>
  </si>
  <si>
    <t>ISA srl SR</t>
  </si>
  <si>
    <t>391</t>
  </si>
  <si>
    <t>63</t>
  </si>
  <si>
    <t xml:space="preserve">Cultura e tradizione arl SR - UNI CT Dip. Anal. Proc. Polit. Soc. ist. </t>
  </si>
  <si>
    <t>465</t>
  </si>
  <si>
    <t>137</t>
  </si>
  <si>
    <t>Circolo Capo d'Orlando - UNI ME Dip. Rappresent. Prog. - Collegio dei geometri ME - Prometeo Consulting srl Marsala - Collegio Geometri Asti</t>
  </si>
  <si>
    <t>LC                "Rapisardi" Paternò</t>
  </si>
  <si>
    <t>ANFE Prov CT - UNI CT Dip.Ingegn.Civ.e Ambientale - AMAP Paternò</t>
  </si>
  <si>
    <t>ITA                "A. Ferrarin" Catania</t>
  </si>
  <si>
    <t>CNOS Catania -  UNI CT Dip.Macchine - AEREOCLUB Belpasso - PAN AIR Pa - F.A.I. CT - CISL CT</t>
  </si>
  <si>
    <t>ITI "E. Majorana" Palermo</t>
  </si>
  <si>
    <t>Ass. Euro PA - UNI PA Centro Servizi Facoltà Scienze MM.FF.NN. - Ass. Obiettivo Ulisse PA - Prog. Ambiente Carini - Ord. Interprov. Chimici PA</t>
  </si>
  <si>
    <t>IPSIA "C.A. Dalla Chiesa" Caltagirone (CT)</t>
  </si>
  <si>
    <t>413</t>
  </si>
  <si>
    <t>ANFE CT - UNI CT Dip. Metod.fis.chim. ingegn. - Datamax srl CT - CEA Legambiente Caltagirone - Distretto audiovisivi e ICT Roma</t>
  </si>
  <si>
    <t>ITI "E. Majorana" Milazzo (ME)</t>
  </si>
  <si>
    <t>Mathesis srl PA - UNI ME Dip. Fisiologia gen. - Edipower ME - Comune di Milazzo</t>
  </si>
  <si>
    <t>ITI "Marconi" ME</t>
  </si>
  <si>
    <t>499</t>
  </si>
  <si>
    <t>171</t>
  </si>
  <si>
    <t>Ceses Milazzo - UNI ME Dip. Fisica - Inventa srl ME</t>
  </si>
  <si>
    <t>ITCG "F.P. Merendino" Capo d'Orlando (Me)</t>
  </si>
  <si>
    <t>Centro Itard Ficarra</t>
  </si>
  <si>
    <t>477</t>
  </si>
  <si>
    <t>149</t>
  </si>
  <si>
    <t>UNI ME Dip. Scienze della terra - GISAT Adrano</t>
  </si>
  <si>
    <t>IS           "Mangano" Catania</t>
  </si>
  <si>
    <t>331</t>
  </si>
  <si>
    <t>21</t>
  </si>
  <si>
    <t>Un. Naz. Consumat. Catania Valverde - UNI CT Dip. Scienze Chimiche - SIDRA CT - Mediterraneo CT - ACIM CT</t>
  </si>
  <si>
    <t>LS "P.pe Umberto di Savoia" Catania</t>
  </si>
  <si>
    <t>LS "P.pe Savoia" CT</t>
  </si>
  <si>
    <t>569</t>
  </si>
  <si>
    <t>241</t>
  </si>
  <si>
    <t>ONAPLI CT - UNI CT Dip.Processi Formativi - Coop.Sociale Luigi Sturzo arl Maletto CT</t>
  </si>
  <si>
    <t>ITSG "Filippo Parlatore" PA</t>
  </si>
  <si>
    <t>556</t>
  </si>
  <si>
    <t>228</t>
  </si>
  <si>
    <t>Tec.Sup. Rilievo architett. Rest. Rappr. Grafica</t>
  </si>
  <si>
    <t>Panormedil PA - UNI PA Dip. Rappresentazione - Geolab PA - Camera Commercio PA - Comune di PA - Ordine degli Ingegneri di PA - Ag. Del Territorio PA</t>
  </si>
  <si>
    <t>LG "F.sco Maurolico" ME</t>
  </si>
  <si>
    <t>ESEMEP ME - UNI ME Dip.Rappres.e prog.- Ass.ne Industr.prov.ME sez.Costr.edili ed affini</t>
  </si>
  <si>
    <t>L'ASSESSORE</t>
  </si>
  <si>
    <t>LCS "Pirandello" Bivona (AG)</t>
  </si>
  <si>
    <t>418</t>
  </si>
  <si>
    <t>90</t>
  </si>
  <si>
    <t>Tec.Sup.produzioni vegetali</t>
  </si>
  <si>
    <t>Green Life AG - UNI PA Centro Servizi Fac. Farmacia - SMAP Bivona</t>
  </si>
  <si>
    <t>ACAS Lercara Friddi</t>
  </si>
  <si>
    <t>IM               "M.L.King"     Favara    (AG)</t>
  </si>
  <si>
    <t>Ass.ne Progetto Giovani Canicatti - UNI PA Dip.Medicina Clinica - Caritas Diocesana PA</t>
  </si>
  <si>
    <t>L.G.S. "Ruggero Settimo" CL</t>
  </si>
  <si>
    <t>528</t>
  </si>
  <si>
    <t>200</t>
  </si>
  <si>
    <t>CEFPAS -UNI PA  Dip. Metodi Quantitativi - Az. Agr. Cucurullo - Amorelli S.re - Com. Prov.UNPLL - Az. Autonoma per increm. turismo</t>
  </si>
  <si>
    <t>PROG N.</t>
  </si>
  <si>
    <t>AMB. TERR</t>
  </si>
  <si>
    <t>PROT N.</t>
  </si>
  <si>
    <t>UNI PA Centro Servizi Fac. Scienze FF.MM.NN. Corso laurea conserv. Valorizz. Biodiversità - Com Favara Athena Hotels</t>
  </si>
  <si>
    <t>ALTRI SOGGETTI PROPONENTI</t>
  </si>
  <si>
    <t>FINANZIAMENTO EROGABILE</t>
  </si>
  <si>
    <t>Efal AG - UNI PA Dip. Scienze statist. - Fed.Ar.Com. AG - Ass. Cult. Studio Koilon Favara (AG)</t>
  </si>
  <si>
    <t>UNI PA Dip. Geologia e Geodesia - SEAP AG</t>
  </si>
  <si>
    <t>SEM</t>
  </si>
  <si>
    <t>Votazione finale</t>
  </si>
  <si>
    <t>FIGURA PROF.</t>
  </si>
  <si>
    <t xml:space="preserve"> ORE</t>
  </si>
  <si>
    <t>FINANZIAMENTO RICHIESTO</t>
  </si>
  <si>
    <t>SOMMA PROGRESSIVA</t>
  </si>
  <si>
    <t>SCUOLA</t>
  </si>
  <si>
    <t>COSTO PROGETTO</t>
  </si>
  <si>
    <t>Ten. Sup. Comm. Marketing Organ. Vendite</t>
  </si>
  <si>
    <t>AG</t>
  </si>
  <si>
    <t>Tec.Sup.amministrazione economico-finanziaria e controllo di gestione</t>
  </si>
  <si>
    <t>SOGG. ATTUATORE</t>
  </si>
  <si>
    <t>IPS "Nicolò Gallo" AG</t>
  </si>
  <si>
    <t>IPSSARCT "Ambrosini" Favara (AG)</t>
  </si>
  <si>
    <t>Tec.Sup.ristorazione valor.prod.terr.e prod.tip.</t>
  </si>
  <si>
    <t>324</t>
  </si>
  <si>
    <t>15</t>
  </si>
  <si>
    <t>430</t>
  </si>
  <si>
    <t>102</t>
  </si>
  <si>
    <t>Euroform Aragona</t>
  </si>
  <si>
    <t>420</t>
  </si>
  <si>
    <t>92</t>
  </si>
  <si>
    <t>Tec.Sup.monitoraggio gestione territorio e ambiente</t>
  </si>
  <si>
    <t>Centro studi socio-cult."Sciascia" Canicattì</t>
  </si>
  <si>
    <t>Liceo Artist.Paritario Michelangelo                AG</t>
  </si>
  <si>
    <t>IPS "Nicolò Gallo"      AG</t>
  </si>
  <si>
    <t>ASSESSORATO BENI CULTURALI AMBIENTALI E PUBBLICA ISTRUZIONE</t>
  </si>
  <si>
    <t>DIPARTIMENTO PUBBLICA ISTRUZIONE</t>
  </si>
  <si>
    <t xml:space="preserve">ITG "Leonardo da Vinci"    CL </t>
  </si>
  <si>
    <t>CNOD FAP    CL</t>
  </si>
  <si>
    <t>340</t>
  </si>
  <si>
    <t>30</t>
  </si>
  <si>
    <t>Tec.Sup.di produzione</t>
  </si>
  <si>
    <t>CL</t>
  </si>
  <si>
    <t>UNI PA Dip.Ingegneria Chimica dei Processi e Materiali - Ditta Garozzo Vetri - Ditta Giordano G.ppe - Ditta Salerno G. CL - Fido PSC S.Cataldo - La Fisca Calogero CL - Coop.Edilizia Nissena srl (CL)</t>
  </si>
  <si>
    <t>ITI "Mottura" CL</t>
  </si>
  <si>
    <t>364</t>
  </si>
  <si>
    <t>36</t>
  </si>
  <si>
    <t>CSFENAIP CL - UNI PA Dip. Geologia e Geod. - Sidercem srl CL</t>
  </si>
  <si>
    <t>IS                "Sen. A. Di Rocco"  CL</t>
  </si>
  <si>
    <t>IS "Sen. A. Di Rocco"  CL</t>
  </si>
  <si>
    <t>429</t>
  </si>
  <si>
    <t>101</t>
  </si>
  <si>
    <t>Tec.Sup. trasformazione prodotti agroindust.</t>
  </si>
  <si>
    <t>ISM PA - UNI ME Dip. Veterinaria - Zappalà Zafferana E. - Alias Centro Studi</t>
  </si>
  <si>
    <t xml:space="preserve">IPIA "G.GALILEI" Caltanissetta </t>
  </si>
  <si>
    <t>Centro EN.AIP  CL</t>
  </si>
  <si>
    <t>338</t>
  </si>
  <si>
    <t>28</t>
  </si>
  <si>
    <t>Tec.Sup.conduzione/manutenzione impianti</t>
  </si>
  <si>
    <t>UNI PA Dip. Ingegn.Elettrica - CONPHOEBUS Spa CT</t>
  </si>
  <si>
    <t>IPAR "Livatino" IPA "Sen. A. Di Rocco" CL</t>
  </si>
  <si>
    <t>Centro Servizi Coop. picc.soc.arl  CL</t>
  </si>
  <si>
    <t>555</t>
  </si>
  <si>
    <t>227</t>
  </si>
  <si>
    <t>Tecn.Sup.monitoraggio gestione territorio e ambiente</t>
  </si>
  <si>
    <t xml:space="preserve">Inter Consult S. Cataldo - UNI PA Centro interdipartimentale di ricerche sulla interazione Tecnologia-Ambiente </t>
  </si>
  <si>
    <t>ITA             "F. Eredia" Catania</t>
  </si>
  <si>
    <t>ECAP Catania</t>
  </si>
  <si>
    <t>407</t>
  </si>
  <si>
    <t>79</t>
  </si>
  <si>
    <t>Tec.Sup.monitoraggio e gestione territorio e ambiente</t>
  </si>
  <si>
    <t>CT</t>
  </si>
  <si>
    <t>UNI CT Dip. Scienze agron. - SIES CT</t>
  </si>
  <si>
    <t>ITC "Arcoleo" Caltagirone</t>
  </si>
  <si>
    <t>Centro Terr. Form.ne Adulti "NARBONE" Caltagirone</t>
  </si>
  <si>
    <t>534</t>
  </si>
  <si>
    <t>206</t>
  </si>
  <si>
    <t xml:space="preserve"> Tec.Sup.prom.integra.ne sociale</t>
  </si>
  <si>
    <t xml:space="preserve">UNI CT Dip.Sociologia - Soc.Coop.La Speranza Caltagirone </t>
  </si>
  <si>
    <t xml:space="preserve">ISPolivalente L.C.Rudini L.S. E.Majorana"  Noto </t>
  </si>
  <si>
    <t>401</t>
  </si>
  <si>
    <t>73</t>
  </si>
  <si>
    <t xml:space="preserve"> Tec.Sup.nel campo della conservazione dei beni librari e del restauro di materiale librario</t>
  </si>
  <si>
    <t>ARCHE' srl CT - UNI CT Dip.C.U.T. - LIBER-Libris RG - Officina della memoria PA  - Ass.ne Culturale Opera d'arte Noto</t>
  </si>
  <si>
    <t>ITN ITG IPSIAM Riposto</t>
  </si>
  <si>
    <t>484</t>
  </si>
  <si>
    <t>156</t>
  </si>
  <si>
    <t>Ten. Sup. Rilievi e strument. teleril. (GPS-GIS)</t>
  </si>
  <si>
    <t>Centro Istr. Prof. Agr. Ass. Tecn. - UNI ME Dip.DCIIM - Impresudmed srl SR</t>
  </si>
  <si>
    <t>LSS           "E. Majorana" Scordia</t>
  </si>
  <si>
    <t>346</t>
  </si>
  <si>
    <t>35</t>
  </si>
  <si>
    <t>CSATI Catania - UNI CT Dip.Ingegneria Elettr e sistemi - Condhoebus Spa Catania</t>
  </si>
  <si>
    <t>ITG               "S. Paxia"      Enna</t>
  </si>
  <si>
    <t>438</t>
  </si>
  <si>
    <t>110</t>
  </si>
  <si>
    <t>EN</t>
  </si>
  <si>
    <t>Cons. Multimedia Valverde (CT) - UNI CT Dip. Architettura - Genesis srl Enna</t>
  </si>
  <si>
    <t>IP   "Matilde Quattrino" Piazza Armerina</t>
  </si>
  <si>
    <t>Soc.Consortile arl "Rocca di Cerere" Enna</t>
  </si>
  <si>
    <t>344</t>
  </si>
  <si>
    <t>Tec.Sup.organizzazione e marketing turismo integrato</t>
  </si>
  <si>
    <t>Centro Servizi - UNI CT Dip. Impresa Cult. - C.N.A. Confart. - Business e Advice</t>
  </si>
  <si>
    <t>ITI "E. Majorana" Piazza Armerina (EN)</t>
  </si>
  <si>
    <t>ITI "E. Majorana" Piazza Armerina</t>
  </si>
  <si>
    <t>485</t>
  </si>
  <si>
    <t>157</t>
  </si>
  <si>
    <t>Tec.Sup. per sistemi idrici</t>
  </si>
  <si>
    <t>ISFAR EN - UNI CT Dip. Ecologia Appl. - ATO EN</t>
  </si>
  <si>
    <t>ITI "E. Maiorana" Piazza Armerina</t>
  </si>
  <si>
    <t>486</t>
  </si>
  <si>
    <t>158</t>
  </si>
  <si>
    <t>Tec.Sup.sistemi raccolta e smaltimento dei rifiuti</t>
  </si>
  <si>
    <t>ISFAR Enna - UNI CT Dip.Ecologia Aplplicata - Sicilia Ambiente Enna</t>
  </si>
  <si>
    <t>Soc.Consortile a r.l. Rocca di Cerere</t>
  </si>
  <si>
    <t>343</t>
  </si>
  <si>
    <t>32</t>
  </si>
  <si>
    <t>Tec.Sup.sistema qualità (prodotto e processo)</t>
  </si>
  <si>
    <t xml:space="preserve">Centro servizi a r.l.EN - UNI CT Dip.Scienze e tecnologie fitsanitarie - Business and advice Bisaquino -CNA Associazione EN </t>
  </si>
  <si>
    <t>ITCG "F. Borghese" Patti (ME)</t>
  </si>
  <si>
    <t xml:space="preserve">LUMEN Patti (ME) </t>
  </si>
  <si>
    <t>405</t>
  </si>
  <si>
    <t>77</t>
  </si>
  <si>
    <t xml:space="preserve"> Tec.Sup.rilievo archit.restituzione e rappresentazione grafica</t>
  </si>
  <si>
    <t>ME</t>
  </si>
  <si>
    <t>UNI CT Dip. ARP - Serena Costruzioni srl CT</t>
  </si>
  <si>
    <t>ITCG "E. Fermi" Barcellona P.G. (ME)</t>
  </si>
  <si>
    <t>Training Service Barcellona P. G.</t>
  </si>
  <si>
    <t>443</t>
  </si>
  <si>
    <t>115</t>
  </si>
  <si>
    <t>UNI ME Dip. Diritto Economia Impr. - Apindustria ME</t>
  </si>
  <si>
    <t>IMS "E.Ainis"      ME</t>
  </si>
  <si>
    <t xml:space="preserve"> Tec.Sup.per la promozione integrazione sociale</t>
  </si>
  <si>
    <t>ECAP  San Agata di Militello - UNI ME Dip.Scienze Educ.e Form. - Coop.Nuove Solidarietà Me</t>
  </si>
  <si>
    <t>IIS di Furci Siculo (ME)</t>
  </si>
  <si>
    <t>379</t>
  </si>
  <si>
    <t>51</t>
  </si>
  <si>
    <t>Tec.Sup.ambiente, energia e sicurezza (in azienda)</t>
  </si>
  <si>
    <t>ENTE SCUOLA EDILE DI ME E PROV.- UNI ME Dip.Chimica Organica Biologica - Ass.ne Industriali Prov. ME</t>
  </si>
  <si>
    <t>ITCG  Sant'Agata di Militello (ME)</t>
  </si>
  <si>
    <t xml:space="preserve"> Legacoop Sicilia scarl PA</t>
  </si>
  <si>
    <t>520</t>
  </si>
  <si>
    <t>192</t>
  </si>
  <si>
    <t>UNI ME Dip.Statistica - OMNIA Costr.Gen.Soc.Coop. Capo d'Orlando</t>
  </si>
  <si>
    <t>LGS          G.Garibaldi   PA</t>
  </si>
  <si>
    <t>LGS          Garibaldi   PA</t>
  </si>
  <si>
    <t>533</t>
  </si>
  <si>
    <t>205</t>
  </si>
  <si>
    <t xml:space="preserve">Tec.Sup.organizzazione e marketing turismo integrato </t>
  </si>
  <si>
    <t>PA</t>
  </si>
  <si>
    <t>Ass. Certi-tour - UNI PA CIRPIET - Ass. Prov. Confartigianato - GIEMME Intern - Mediterraneum - Dip. Reg. Turismo\</t>
  </si>
  <si>
    <t>ITC "Libero Grassi" PA</t>
  </si>
  <si>
    <t>440</t>
  </si>
  <si>
    <t>112</t>
  </si>
  <si>
    <t>PEGASHO PA -UNI ME Dip.Scienze della Terra - PENTA Ing.Sistemi Tec. PA</t>
  </si>
  <si>
    <t>II° IPSSAR  Palermo</t>
  </si>
  <si>
    <t>531</t>
  </si>
  <si>
    <t>203</t>
  </si>
  <si>
    <t>Ass.ne Italia e Cultura - UNI PA Dip.Tecnologia e prod.mecc.- Federsicilia Confart.ed.Reg.- Mediterraneum srl</t>
  </si>
  <si>
    <t>ITC Paritario "PLATONE" PA</t>
  </si>
  <si>
    <t>519</t>
  </si>
  <si>
    <t>191</t>
  </si>
  <si>
    <t>UNI PA DipScienze Statistiche e Matematiche - EURO PROGRESS Soc.Cop. arl</t>
  </si>
  <si>
    <t>IPSSAR "P. Borsellino" PA</t>
  </si>
  <si>
    <t>491</t>
  </si>
  <si>
    <t>163</t>
  </si>
  <si>
    <t>ISPEME Servizi - UNI PA Dip. Diritto Econ - FIPE - URCS</t>
  </si>
  <si>
    <t>ITC                "E. Fermi" Vittoria (RG)</t>
  </si>
  <si>
    <t>327</t>
  </si>
  <si>
    <t>18</t>
  </si>
  <si>
    <t xml:space="preserve"> Tec.Sup.del recupero edilizio</t>
  </si>
  <si>
    <t>RG</t>
  </si>
  <si>
    <t>Ente Cassa e scuola edile di RG - UNI CT Dip. Architettura urb. - C.E.A. RG</t>
  </si>
  <si>
    <t>ITI "E. Maiorana" Ragusa</t>
  </si>
  <si>
    <t>568</t>
  </si>
  <si>
    <t>240</t>
  </si>
  <si>
    <t>Cons. Sist. Città Territ. CT - UNI CT Dip. Ingegneria agr. - IRMA srl Acireale</t>
  </si>
  <si>
    <t>ITIS "G. La Pira" Pozzallo (RG)</t>
  </si>
  <si>
    <t>589</t>
  </si>
  <si>
    <t>260</t>
  </si>
  <si>
    <t xml:space="preserve"> Tec.Sup.dei trasporti e dell'intermodalità</t>
  </si>
  <si>
    <t>IAL CISL Sicilia - UNI CT Dip. Ingegneria Civile e Ambientale - Camera di Commercio - FAI</t>
  </si>
  <si>
    <t>IIS                 "G. La Pira" Pozzallo (RG)</t>
  </si>
  <si>
    <t>590</t>
  </si>
  <si>
    <t>261</t>
  </si>
  <si>
    <t xml:space="preserve"> Tec.Sup.assistenza direzione  agenzie  viaggio e tour operator</t>
  </si>
  <si>
    <t>ENFAP - UNI CT Dip.APPSI - Confcommercio</t>
  </si>
  <si>
    <t>IS d'Arte "Fiume" Comiso (RG)</t>
  </si>
  <si>
    <t>428</t>
  </si>
  <si>
    <t>100</t>
  </si>
  <si>
    <t>Tec.sup.delle tecniche di restauro</t>
  </si>
  <si>
    <t>ECIPA RG - UNI CT Fac.Architettura Dip. A.R.P. - CNA Ass.Prov.le RG</t>
  </si>
  <si>
    <r>
      <t xml:space="preserve">ITI 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             "E. Fermi" Siracusa</t>
    </r>
  </si>
  <si>
    <t>ITI                 "E. Fermi" Siracusa</t>
  </si>
  <si>
    <t>312</t>
  </si>
  <si>
    <t>6</t>
  </si>
  <si>
    <t xml:space="preserve"> Tec.Sup.ambiente, energia e sicurezza (in azienda)</t>
  </si>
  <si>
    <t>SR</t>
  </si>
  <si>
    <t>ECIPA SR - UNI CT Dip.Ingegneria Elettrica - PICO SYSTEM Noto</t>
  </si>
  <si>
    <t>IISS "M. Carnilivari" Noto (SR)</t>
  </si>
  <si>
    <t>320</t>
  </si>
  <si>
    <t>11</t>
  </si>
  <si>
    <t xml:space="preserve"> Tec.Sup.automazione industriale</t>
  </si>
  <si>
    <t>ENFAP SICILIA Pa - UNI CT Dip.Ingegneria Elettrica - PICO System Noto</t>
  </si>
  <si>
    <t>IIS "Quintiliano" Siracusa</t>
  </si>
  <si>
    <t>IIS "Quintiliano"       SR</t>
  </si>
  <si>
    <t>567</t>
  </si>
  <si>
    <t>239</t>
  </si>
  <si>
    <t>ANFE Prov.le Siracusa - UNICT Dip.Processi formativi - Consorzio Solco Catania Soc.Coop.</t>
  </si>
  <si>
    <t xml:space="preserve">LICEO Polivalente "Princ.ssa Savoia" </t>
  </si>
  <si>
    <t>I.S.A. srl Siracusa</t>
  </si>
  <si>
    <t>392</t>
  </si>
  <si>
    <t>64</t>
  </si>
  <si>
    <t xml:space="preserve">UNI CT Dip.Metodologie fisiche e chim.per ingegneria - Cultura e Tradizioni SR -  </t>
  </si>
  <si>
    <t>IIS "Leonardo da Vinci" Floridia (SR)</t>
  </si>
  <si>
    <t>460</t>
  </si>
  <si>
    <t>132</t>
  </si>
  <si>
    <t>Abeo SR - UNI CT Dip. Biologia Anim. - Ciba sas Floridia</t>
  </si>
  <si>
    <t>ITC ITI "L. Sciascia" Erice      (TP)</t>
  </si>
  <si>
    <t>ITC ITI "L. Sciascia" Erice (TP)</t>
  </si>
  <si>
    <t>450</t>
  </si>
  <si>
    <t>122</t>
  </si>
  <si>
    <t>Tec.Sup.sistemi raccolta e smaltimento rifiuti</t>
  </si>
  <si>
    <t>TP</t>
  </si>
  <si>
    <t>Confesercenti Alcamo - UNI PA Dip. Ing. Chim. - Ecolmec Marsala - Enter-Med srl PA</t>
  </si>
  <si>
    <t>LC  "G.G.Adria" Mazara del Vallo (TP)</t>
  </si>
  <si>
    <t>598</t>
  </si>
  <si>
    <t>269</t>
  </si>
  <si>
    <t>Irma CNR Aira Mazara del Vallo - UNI CT Dip. Scienze geol. - Sea Med Mazara del Vallo - Vis PA</t>
  </si>
  <si>
    <t>ITG "Accardi" Campobello Mazara (TP)</t>
  </si>
  <si>
    <t>606</t>
  </si>
  <si>
    <t>277</t>
  </si>
  <si>
    <t>UCIIM Mazara d. Vallo - UNI PA Dip. Ricerche energ. amb. - Ag. Reg. prot. amb. Sicilia</t>
  </si>
  <si>
    <t>LS "D'Aguirre" Salemi (TP)</t>
  </si>
  <si>
    <t>585</t>
  </si>
  <si>
    <t>257</t>
  </si>
  <si>
    <t>CSCT PA - UNI PA Dip. Igiene - Perrone Costruzioni srl Castelvetrano</t>
  </si>
  <si>
    <t>ITC ITT "L. Sciascia" TP</t>
  </si>
  <si>
    <t>Mosaiko PA</t>
  </si>
  <si>
    <t>576</t>
  </si>
  <si>
    <t>248</t>
  </si>
  <si>
    <t>ISSTREF - UNI PA Dip.ingegn Infrastr.Viarie  Corso laurea operatore turismo culturale - Sicil Touring - Az. Agrituristica "Fontanasalsa"</t>
  </si>
  <si>
    <t>ISIP "Gepy Faranda" Patti (ME)</t>
  </si>
  <si>
    <t>406</t>
  </si>
  <si>
    <t>78</t>
  </si>
  <si>
    <t xml:space="preserve">Tec.Sup.assistenza direzione e agenzie di viaggio e tour operator </t>
  </si>
  <si>
    <t>UNI ME Dip. Econ. Stat. - Confindustria Toscana Servizi - VEB CONSULT</t>
  </si>
  <si>
    <t>LS "Einaudi" Siracusa</t>
  </si>
  <si>
    <t>Spata srl CT</t>
  </si>
  <si>
    <t>409</t>
  </si>
  <si>
    <t>81</t>
  </si>
  <si>
    <t>UNI CT Dip. Geofisica - Novatech Consulting srl Aci S.Antonio</t>
  </si>
  <si>
    <t>LGS  "N. Spedalieri" Catania</t>
  </si>
  <si>
    <t>566</t>
  </si>
  <si>
    <t>238</t>
  </si>
  <si>
    <t>Tec.sup.      tecniche di restauro</t>
  </si>
  <si>
    <t>CEFOP Palermo - UNI CT Dip.Studi Archeologici Filologici e Storici - Ditta Scariolo M.Gabriella SR</t>
  </si>
  <si>
    <t>ITI  "Verona Trento"     ME</t>
  </si>
  <si>
    <t>ITI  "Verona Trento"       ME</t>
  </si>
  <si>
    <t>369</t>
  </si>
  <si>
    <t>41</t>
  </si>
  <si>
    <t>Tec.Sup. sistemi idrici</t>
  </si>
  <si>
    <t>ECAP - UNI ME Dip. Farmaco Chimico - Ass. Industriali ME</t>
  </si>
  <si>
    <t>I S " E. Basile" Messina</t>
  </si>
  <si>
    <t>Tec.sup. tecniche di restauro</t>
  </si>
  <si>
    <t>INTEREFOP PA - UNI ME Dip.Chimica inorganica - Ditta N.Scariolo SR</t>
  </si>
  <si>
    <t>ITG "Nervi" Lentini  (SR)</t>
  </si>
  <si>
    <t>323</t>
  </si>
  <si>
    <t>14</t>
  </si>
  <si>
    <t xml:space="preserve"> Tec.Sup.conduzione cantiere</t>
  </si>
  <si>
    <t>Ente Scuola Edile Siracusano - UNI CT Dip. Arch. Urb. - Assoc. Industr. Gruppo costrutt. Edili SR</t>
  </si>
  <si>
    <t>ITCG "C.A. Dalla Chiesa" Partinico (PA)</t>
  </si>
  <si>
    <t>Tec.Sup.mobilità e trasporto pubblico locale</t>
  </si>
  <si>
    <t>ISPEME - UNI PA DIAT - AMAT</t>
  </si>
  <si>
    <t>IIS "L. Failla Tedaldi" Castelbuono   (PA)</t>
  </si>
  <si>
    <t>387</t>
  </si>
  <si>
    <t>59</t>
  </si>
  <si>
    <t>Tec.Sup.pianificazione e gestione aree a rilevanza ambientale</t>
  </si>
  <si>
    <t>Anfe Reg.le Pa - UNI PA Dip.Economia dei sist.Agrofor. - Coop.Eraura a r.l. Pa</t>
  </si>
  <si>
    <t>ITIS " A. Volta" PA</t>
  </si>
  <si>
    <t>463</t>
  </si>
  <si>
    <t>135</t>
  </si>
  <si>
    <t>Tec.Sup.Infrastrutture logistiche</t>
  </si>
  <si>
    <t>ECAP - UNI PA D.I.A.T. - GESAP</t>
  </si>
  <si>
    <t>IPIA "E. Majorana" ME</t>
  </si>
  <si>
    <t>380</t>
  </si>
  <si>
    <t>52</t>
  </si>
  <si>
    <t>Tec.Sup.per  telecomunicazioni</t>
  </si>
  <si>
    <t>Mathesis - UNI  ME Dip.Fisica della Materia - Europe Open System</t>
  </si>
  <si>
    <t>IPSAR Nicolosi  (CT)</t>
  </si>
  <si>
    <t>Euroconsult Gruppo  Catania</t>
  </si>
  <si>
    <t xml:space="preserve"> Tec.Sup.assistenza direzione strutture ricettive</t>
  </si>
  <si>
    <t>UNI CT Dip. Econ Metodi - Ascot srl Catania</t>
  </si>
  <si>
    <t>LSS Cannizzaro           PA</t>
  </si>
  <si>
    <t>LSS Cannizzaro  PA</t>
  </si>
  <si>
    <t>522</t>
  </si>
  <si>
    <t>194</t>
  </si>
  <si>
    <t>Tec.Sup. Applicazioni informatiche</t>
  </si>
  <si>
    <t>I.R.S.T. PA - UNI PA Dip. Ing. Inf. - Castalia PA</t>
  </si>
  <si>
    <t>ITN "Gioeni Trabia" PA</t>
  </si>
  <si>
    <t>488</t>
  </si>
  <si>
    <t>160</t>
  </si>
  <si>
    <t>Tec.Sup.Logistica Integrata</t>
  </si>
  <si>
    <t>CENFOP Sicilia - UNI PA  Dip. Ingegneria Aeronautica e trasporti - Autorità Portuale di Palermo</t>
  </si>
  <si>
    <t>IPSSAR II PA</t>
  </si>
  <si>
    <t>530</t>
  </si>
  <si>
    <t>202</t>
  </si>
  <si>
    <t>Tec.Sup.      commer.ne prodotti agroindustr.</t>
  </si>
  <si>
    <t>Italia è Cultura - UNI PA Centro interdipartimentale di ricerca - Marco Polo Cagliari - Confartigianato PA</t>
  </si>
  <si>
    <t>IIS Pace del MELA Spadafora (ME)</t>
  </si>
  <si>
    <t>560</t>
  </si>
  <si>
    <t>232</t>
  </si>
  <si>
    <t>Tec.sup.       sistema informativo aziendale</t>
  </si>
  <si>
    <t>UNI ME Dip.Discipline ecinimiche aziendali - Centro Studi Cucinotta ME - Albatros 2001 soc.coop.a r.l. ME</t>
  </si>
  <si>
    <t>LGS "G.Garibaldi PA</t>
  </si>
  <si>
    <t>Tec.Sup.comunicazione e multimedia</t>
  </si>
  <si>
    <t>UNI PA Centro Interdip.CIRPIET - Ass.ne Certi-tour Roma - Ass.to Reg.le Turism.Com.Trasp. Pa - Ass.ne Prov.le Confartigianato Pa - Marco Polo srl CA - SPACE  spa Cagliari</t>
  </si>
  <si>
    <t>IS "Minutoli" Messina</t>
  </si>
  <si>
    <t>IS "Minutoli" ME</t>
  </si>
  <si>
    <t xml:space="preserve"> Tec.Sup.per la riqualificazione urbana e l'attivazione di politiche urbane</t>
  </si>
  <si>
    <t>CIPAC ME - UNI ME Dip.Costr.Tec.Avanzate - Colleggio dei Geometri Prov.Brescia - Ordine Ingegn. ME - Coll.Geometri Prov.ME</t>
  </si>
  <si>
    <t>ITC "A.M. Jaci"        ME</t>
  </si>
  <si>
    <t>ITC "A.M. Jaci" ME</t>
  </si>
  <si>
    <t>370</t>
  </si>
  <si>
    <t>42</t>
  </si>
  <si>
    <t>Tec.Sup. produzioni animali</t>
  </si>
  <si>
    <t>CEFES ME - UNI ME Dip. Morfologia - ITTICOMP - Prov. Reg. ME</t>
  </si>
  <si>
    <t>LSS "A.Einstein" PA</t>
  </si>
  <si>
    <t>435</t>
  </si>
  <si>
    <t>107</t>
  </si>
  <si>
    <t>Tec.Sup. Prod. Agr.Biologiche</t>
  </si>
  <si>
    <t>CENFOP Sicilia  PA - UNI PA Dip.Sc. Entomologiche - Associazione quadrato Verde PA - Roi srl PA</t>
  </si>
  <si>
    <t>LSS "D'Aguirre" Salemi  (TP)</t>
  </si>
  <si>
    <t>398</t>
  </si>
  <si>
    <t>70</t>
  </si>
  <si>
    <t xml:space="preserve"> I^  PRIORITA' - PRIMI 5 PROGETTI PER PROVINCIA </t>
  </si>
  <si>
    <t xml:space="preserve">                   II^ PRIORITA' - FIGURE PROFESSIONALI </t>
  </si>
  <si>
    <t xml:space="preserve"> III^ PRIORITA' -  MERITO </t>
  </si>
  <si>
    <t>CODIFICA</t>
  </si>
  <si>
    <t>1999.IT.16.1.PO.011/3.07/9.2.14/0204</t>
  </si>
  <si>
    <t>1999.IT.16.1.PO.011/3.07/9.2.14/0205</t>
  </si>
  <si>
    <t>1999.IT.16.1.PO.011/3.07/9.2.14/0206</t>
  </si>
  <si>
    <t>1999.IT.16.1.PO.011/3.07/9.2.14/0207</t>
  </si>
  <si>
    <t>1999.IT.16.1.PO.011/3.07/9.2.14/0208</t>
  </si>
  <si>
    <t>1999.IT.16.1.PO.011/3.07/9.2.14/0209</t>
  </si>
  <si>
    <t>1999.IT.16.1.PO.011/3.07/9.2.14/0210</t>
  </si>
  <si>
    <t>1999.IT.16.1.PO.011/3.07/9.2.14/0211</t>
  </si>
  <si>
    <t>1999.IT.16.1.PO.011/3.07/9.2.14/0212</t>
  </si>
  <si>
    <t>1999.IT.16.1.PO.011/3.07/9.2.14/0213</t>
  </si>
  <si>
    <t>1999.IT.16.1.PO.011/3.07/9.2.14/0214</t>
  </si>
  <si>
    <t>1999.IT.16.1.PO.011/3.07/9.2.14/0215</t>
  </si>
  <si>
    <t>1999.IT.16.1.PO.011/3.07/9.2.14/0216</t>
  </si>
  <si>
    <t>1999.IT.16.1.PO.011/3.07/9.2.14/0217</t>
  </si>
  <si>
    <t>1999.IT.16.1.PO.011/3.07/9.2.14/0218</t>
  </si>
  <si>
    <t>1999.IT.16.1.PO.011/3.07/9.2.14/0219</t>
  </si>
  <si>
    <t>1999.IT.16.1.PO.011/3.07/9.2.14/0220</t>
  </si>
  <si>
    <t>1999.IT.16.1.PO.011/3.07/9.2.14/0221</t>
  </si>
  <si>
    <t>1999.IT.16.1.PO.011/3.07/9.2.14/0222</t>
  </si>
  <si>
    <t>1999.IT.16.1.PO.011/3.07/9.2.14/0223</t>
  </si>
  <si>
    <t>1999.IT.16.1.PO.011/3.07/9.2.14/0224</t>
  </si>
  <si>
    <t>1999.IT.16.1.PO.011/3.07/9.2.14/0225</t>
  </si>
  <si>
    <t>1999.IT.16.1.PO.011/3.07/9.2.14/0226</t>
  </si>
  <si>
    <t>1999.IT.16.1.PO.011/3.07/9.2.14/0227</t>
  </si>
  <si>
    <t>1999.IT.16.1.PO.011/3.07/9.2.14/0228</t>
  </si>
  <si>
    <t>1999.IT.16.1.PO.011/3.07/9.2.14/0229</t>
  </si>
  <si>
    <t>1999.IT.16.1.PO.011/3.07/9.2.14/0230</t>
  </si>
  <si>
    <t>1999.IT.16.1.PO.011/3.07/9.2.14/0231</t>
  </si>
  <si>
    <t>1999.IT.16.1.PO.011/3.07/9.2.14/0232</t>
  </si>
  <si>
    <t>1999.IT.16.1.PO.011/3.07/9.2.14/0233</t>
  </si>
  <si>
    <t>1999.IT.16.1.PO.011/3.07/9.2.14/0234</t>
  </si>
  <si>
    <t>1999.IT.16.1.PO.011/3.07/9.2.14/0235</t>
  </si>
  <si>
    <t>1999.IT.16.1.PO.011/3.07/9.2.14/0236</t>
  </si>
  <si>
    <t>1999.IT.16.1.PO.011/3.07/9.2.14/0237</t>
  </si>
  <si>
    <t>1999.IT.16.1.PO.011/3.07/9.2.14/0238</t>
  </si>
  <si>
    <t>1999.IT.16.1.PO.011/3.07/9.2.14/0239</t>
  </si>
  <si>
    <t>1999.IT.16.1.PO.011/3.07/9.2.14/0240</t>
  </si>
  <si>
    <t>1999.IT.16.1.PO.011/3.07/9.2.14/0241</t>
  </si>
  <si>
    <t>1999.IT.16.1.PO.011/3.07/9.2.14/0242</t>
  </si>
  <si>
    <t>1999.IT.16.1.PO.011/3.07/9.2.14/0243</t>
  </si>
  <si>
    <t>1999.IT.16.1.PO.011/3.07/9.2.14/0244</t>
  </si>
  <si>
    <t>1999.IT.16.1.PO.011/3.07/9.2.14/0245</t>
  </si>
  <si>
    <t>1999.IT.16.1.PO.011/3.07/9.2.14/0246</t>
  </si>
  <si>
    <t>1999.IT.16.1.PO.011/3.07/9.2.14/0247</t>
  </si>
  <si>
    <t>1999.IT.16.1.PO.011/3.07/9.2.14/0248</t>
  </si>
  <si>
    <t>1999.IT.16.1.PO.011/3.07/9.2.14/0249</t>
  </si>
  <si>
    <t>1999.IT.16.1.PO.011/3.07/9.2.14/0250</t>
  </si>
  <si>
    <t>1999.IT.16.1.PO.011/3.07/9.2.14/0251</t>
  </si>
  <si>
    <t>1999.IT.16.1.PO.011/3.07/9.2.14/0252</t>
  </si>
  <si>
    <t>1999.IT.16.1.PO.011/3.07/9.2.14/0253</t>
  </si>
  <si>
    <t>1999.IT.16.1.PO.011/3.07/9.2.14/0254</t>
  </si>
  <si>
    <t>1999.IT.16.1.PO.011/3.07/9.2.14/0255</t>
  </si>
  <si>
    <t>1999.IT.16.1.PO.011/3.07/9.2.14/0256</t>
  </si>
  <si>
    <t>1999.IT.16.1.PO.011/3.07/9.2.14/0257</t>
  </si>
  <si>
    <t>1999.IT.16.1.PO.011/3.07/9.2.14/0258</t>
  </si>
  <si>
    <t>1999.IT.16.1.PO.011/3.07/9.2.14/0259</t>
  </si>
  <si>
    <t>1999.IT.16.1.PO.011/3.07/9.2.14/0260</t>
  </si>
  <si>
    <t>1999.IT.16.1.PO.011/3.07/9.2.14/0261</t>
  </si>
  <si>
    <t>1999.IT.16.1.PO.011/3.07/9.2.14/0262</t>
  </si>
  <si>
    <t>1999.IT.16.1.PO.011/3.07/9.2.14/0263</t>
  </si>
  <si>
    <t>1999.IT.16.1.PO.011/3.07/9.2.14/0264</t>
  </si>
  <si>
    <t>1999.IT.16.1.PO.011/3.07/9.2.14/0265</t>
  </si>
  <si>
    <t>1999.IT.16.1.PO.011/3.07/9.2.14/0266</t>
  </si>
  <si>
    <t>1999.IT.16.1.PO.011/3.07/9.2.14/0267</t>
  </si>
  <si>
    <t>1999.IT.16.1.PO.011/3.07/9.2.14/0268</t>
  </si>
  <si>
    <t>1999.IT.16.1.PO.011/3.07/9.2.14/0269</t>
  </si>
  <si>
    <t>1999.IT.16.1.PO.011/3.07/9.2.14/0270</t>
  </si>
  <si>
    <t>1999.IT.16.1.PO.011/3.07/9.2.14/0271</t>
  </si>
  <si>
    <t>1999.IT.16.1.PO.011/3.07/9.2.14/0272</t>
  </si>
  <si>
    <t>1999.IT.16.1.PO.011/3.07/9.2.14/0273</t>
  </si>
  <si>
    <t>1999.IT.16.1.PO.011/3.07/9.2.14/0274</t>
  </si>
  <si>
    <t>1999.IT.16.1.PO.011/3.07/9.2.14/0275</t>
  </si>
  <si>
    <t>1999.IT.16.1.PO.011/3.07/9.2.14/0276</t>
  </si>
  <si>
    <t>1999.IT.16.1.PO.011/3.07/9.2.14/0277</t>
  </si>
  <si>
    <t>1999.IT.16.1.PO.011/3.07/9.2.14/0278</t>
  </si>
  <si>
    <t>1999.IT.16.1.PO.011/3.07/9.2.14/0279</t>
  </si>
  <si>
    <t>1999.IT.16.1.PO.011/3.07/9.2.14/0280</t>
  </si>
  <si>
    <t>1999.IT.16.1.PO.011/3.07/9.2.14/0281</t>
  </si>
  <si>
    <t>1999.IT.16.1.PO.011/3.07/9.2.14/0282</t>
  </si>
  <si>
    <t>1999.IT.16.1.PO.011/3.07/9.2.14/0283</t>
  </si>
  <si>
    <t>1999.IT.16.1.PO.011/3.07/9.2.14/0284</t>
  </si>
  <si>
    <t>1999.IT.16.1.PO.011/3.07/9.2.14/0285</t>
  </si>
  <si>
    <t>1999.IT.16.1.PO.011/3.07/9.2.14/0286</t>
  </si>
  <si>
    <t>UNI CT Dip. Analisi processi politici sociali e istituzionali - Cultura e Tradizioni SR</t>
  </si>
  <si>
    <t xml:space="preserve">                                                                                                                                      ALL. N. 1  al D.A. n.539/XIV dell' 08.06.2004        </t>
  </si>
  <si>
    <t>F.to</t>
  </si>
  <si>
    <t>On. Avv. Fabio Granata</t>
  </si>
  <si>
    <t>PIANO DEI PROGETTI IFTS 2002 - 2003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</si>
</sst>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"/>
    <numFmt numFmtId="185" formatCode="_-[$€-2]\ * #,##0.00_-;\-[$€-2]\ * #,##0.00_-;_-[$€-2]\ * &quot;-&quot;??_-"/>
    <numFmt numFmtId="186" formatCode="[$€-2]\ #,##0.00"/>
    <numFmt numFmtId="187" formatCode="_-[$€-2]\ * #,##0.000_-;\-[$€-2]\ * #,##0.000_-;_-[$€-2]\ * &quot;-&quot;??_-"/>
    <numFmt numFmtId="188" formatCode="[$€-2]\ #,##0.00;[Red]\-[$€-2]\ #,##0.0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186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86" fontId="1" fillId="0" borderId="1" xfId="0" applyNumberFormat="1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186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 shrinkToFit="1"/>
    </xf>
    <xf numFmtId="186" fontId="0" fillId="0" borderId="0" xfId="0" applyNumberFormat="1" applyBorder="1" applyAlignment="1">
      <alignment shrinkToFi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186" fontId="5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workbookViewId="0" topLeftCell="A1">
      <selection activeCell="M7" sqref="M7"/>
    </sheetView>
  </sheetViews>
  <sheetFormatPr defaultColWidth="9.140625" defaultRowHeight="12.75"/>
  <cols>
    <col min="1" max="1" width="3.421875" style="35" customWidth="1"/>
    <col min="2" max="2" width="9.140625" style="36" customWidth="1"/>
    <col min="3" max="3" width="7.28125" style="9" customWidth="1"/>
    <col min="4" max="4" width="8.140625" style="5" customWidth="1"/>
    <col min="5" max="5" width="10.00390625" style="5" customWidth="1"/>
    <col min="6" max="6" width="5.00390625" style="10" customWidth="1"/>
    <col min="7" max="7" width="5.140625" style="11" customWidth="1"/>
    <col min="8" max="8" width="8.421875" style="5" customWidth="1"/>
    <col min="9" max="9" width="4.8515625" style="3" customWidth="1"/>
    <col min="10" max="10" width="4.28125" style="3" customWidth="1"/>
    <col min="11" max="11" width="4.8515625" style="9" customWidth="1"/>
    <col min="12" max="14" width="10.57421875" style="8" customWidth="1"/>
    <col min="15" max="15" width="13.8515625" style="5" customWidth="1"/>
    <col min="16" max="16" width="13.57421875" style="7" customWidth="1"/>
    <col min="17" max="16384" width="9.140625" style="3" customWidth="1"/>
  </cols>
  <sheetData>
    <row r="1" spans="1:16" ht="21.75" customHeight="1">
      <c r="A1" s="38" t="s">
        <v>499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5.5" customHeight="1">
      <c r="A2" s="41" t="s">
        <v>111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25.5" customHeight="1">
      <c r="A3" s="41" t="s">
        <v>112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</row>
    <row r="4" spans="1:16" s="25" customFormat="1" ht="25.5" customHeight="1">
      <c r="A4" s="44" t="s">
        <v>502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1:16" ht="24.75" customHeight="1">
      <c r="A5" s="41" t="s">
        <v>411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 ht="30">
      <c r="A6" s="37"/>
      <c r="B6" s="33" t="s">
        <v>414</v>
      </c>
      <c r="C6" s="4" t="s">
        <v>86</v>
      </c>
      <c r="D6" s="4" t="s">
        <v>91</v>
      </c>
      <c r="E6" s="1" t="s">
        <v>96</v>
      </c>
      <c r="F6" s="12" t="s">
        <v>79</v>
      </c>
      <c r="G6" s="12" t="s">
        <v>77</v>
      </c>
      <c r="H6" s="1" t="s">
        <v>87</v>
      </c>
      <c r="I6" s="1" t="s">
        <v>88</v>
      </c>
      <c r="J6" s="1" t="s">
        <v>85</v>
      </c>
      <c r="K6" s="1" t="s">
        <v>78</v>
      </c>
      <c r="L6" s="2" t="s">
        <v>92</v>
      </c>
      <c r="M6" s="2" t="s">
        <v>89</v>
      </c>
      <c r="N6" s="2" t="s">
        <v>82</v>
      </c>
      <c r="O6" s="1" t="s">
        <v>81</v>
      </c>
      <c r="P6" s="2" t="s">
        <v>90</v>
      </c>
    </row>
    <row r="7" spans="1:16" s="6" customFormat="1" ht="60.75">
      <c r="A7" s="15">
        <v>1</v>
      </c>
      <c r="B7" s="13" t="s">
        <v>415</v>
      </c>
      <c r="C7" s="34">
        <v>84.1</v>
      </c>
      <c r="D7" s="15" t="s">
        <v>110</v>
      </c>
      <c r="E7" s="15" t="s">
        <v>97</v>
      </c>
      <c r="F7" s="16" t="s">
        <v>100</v>
      </c>
      <c r="G7" s="16" t="s">
        <v>101</v>
      </c>
      <c r="H7" s="15" t="s">
        <v>93</v>
      </c>
      <c r="I7" s="15">
        <v>1200</v>
      </c>
      <c r="J7" s="15">
        <v>2</v>
      </c>
      <c r="K7" s="15" t="s">
        <v>94</v>
      </c>
      <c r="L7" s="17">
        <v>206580</v>
      </c>
      <c r="M7" s="17">
        <v>206580</v>
      </c>
      <c r="N7" s="17">
        <v>206580</v>
      </c>
      <c r="O7" s="15" t="s">
        <v>83</v>
      </c>
      <c r="P7" s="19">
        <f>N7</f>
        <v>206580</v>
      </c>
    </row>
    <row r="8" spans="1:16" s="6" customFormat="1" ht="91.5">
      <c r="A8" s="15">
        <v>2</v>
      </c>
      <c r="B8" s="13" t="s">
        <v>416</v>
      </c>
      <c r="C8" s="34">
        <v>83.5</v>
      </c>
      <c r="D8" s="15" t="s">
        <v>98</v>
      </c>
      <c r="E8" s="15" t="s">
        <v>108</v>
      </c>
      <c r="F8" s="16" t="s">
        <v>102</v>
      </c>
      <c r="G8" s="16" t="s">
        <v>103</v>
      </c>
      <c r="H8" s="15" t="s">
        <v>99</v>
      </c>
      <c r="I8" s="15">
        <v>1200</v>
      </c>
      <c r="J8" s="15">
        <v>2</v>
      </c>
      <c r="K8" s="15" t="s">
        <v>94</v>
      </c>
      <c r="L8" s="17">
        <v>206582</v>
      </c>
      <c r="M8" s="17">
        <v>206582</v>
      </c>
      <c r="N8" s="17">
        <v>206582</v>
      </c>
      <c r="O8" s="15" t="s">
        <v>80</v>
      </c>
      <c r="P8" s="19">
        <f>P7+N8</f>
        <v>413162</v>
      </c>
    </row>
    <row r="9" spans="1:16" s="6" customFormat="1" ht="60.75">
      <c r="A9" s="15">
        <v>3</v>
      </c>
      <c r="B9" s="13" t="s">
        <v>417</v>
      </c>
      <c r="C9" s="34">
        <v>82.6</v>
      </c>
      <c r="D9" s="15" t="s">
        <v>109</v>
      </c>
      <c r="E9" s="15" t="s">
        <v>104</v>
      </c>
      <c r="F9" s="16" t="s">
        <v>105</v>
      </c>
      <c r="G9" s="16" t="s">
        <v>106</v>
      </c>
      <c r="H9" s="15" t="s">
        <v>107</v>
      </c>
      <c r="I9" s="15">
        <v>1200</v>
      </c>
      <c r="J9" s="15">
        <v>2</v>
      </c>
      <c r="K9" s="15" t="s">
        <v>94</v>
      </c>
      <c r="L9" s="17">
        <v>206582.76</v>
      </c>
      <c r="M9" s="17">
        <v>206582.76</v>
      </c>
      <c r="N9" s="17">
        <v>206582</v>
      </c>
      <c r="O9" s="15" t="s">
        <v>84</v>
      </c>
      <c r="P9" s="19">
        <f>P8+N9</f>
        <v>619744</v>
      </c>
    </row>
    <row r="10" spans="1:16" s="6" customFormat="1" ht="58.5" customHeight="1">
      <c r="A10" s="15">
        <v>4</v>
      </c>
      <c r="B10" s="13" t="s">
        <v>418</v>
      </c>
      <c r="C10" s="34">
        <v>82.1</v>
      </c>
      <c r="D10" s="15" t="s">
        <v>65</v>
      </c>
      <c r="E10" s="15" t="s">
        <v>65</v>
      </c>
      <c r="F10" s="16" t="s">
        <v>66</v>
      </c>
      <c r="G10" s="16" t="s">
        <v>67</v>
      </c>
      <c r="H10" s="15" t="s">
        <v>68</v>
      </c>
      <c r="I10" s="15">
        <v>1200</v>
      </c>
      <c r="J10" s="15">
        <v>2</v>
      </c>
      <c r="K10" s="15" t="s">
        <v>94</v>
      </c>
      <c r="L10" s="17">
        <v>206582.76</v>
      </c>
      <c r="M10" s="17">
        <v>206582.76</v>
      </c>
      <c r="N10" s="19">
        <v>206582</v>
      </c>
      <c r="O10" s="15" t="s">
        <v>69</v>
      </c>
      <c r="P10" s="19">
        <f>P9+N10</f>
        <v>826326</v>
      </c>
    </row>
    <row r="11" spans="1:16" s="6" customFormat="1" ht="84" customHeight="1">
      <c r="A11" s="15">
        <v>5</v>
      </c>
      <c r="B11" s="13" t="s">
        <v>419</v>
      </c>
      <c r="C11" s="34">
        <v>81.3</v>
      </c>
      <c r="D11" s="14" t="s">
        <v>71</v>
      </c>
      <c r="E11" s="14" t="s">
        <v>70</v>
      </c>
      <c r="F11" s="21">
        <v>573</v>
      </c>
      <c r="G11" s="21">
        <v>245</v>
      </c>
      <c r="H11" s="14" t="s">
        <v>208</v>
      </c>
      <c r="I11" s="15">
        <v>1200</v>
      </c>
      <c r="J11" s="15">
        <v>2</v>
      </c>
      <c r="K11" s="14" t="s">
        <v>94</v>
      </c>
      <c r="L11" s="19">
        <v>206000</v>
      </c>
      <c r="M11" s="19">
        <v>206000</v>
      </c>
      <c r="N11" s="19">
        <v>206000</v>
      </c>
      <c r="O11" s="14" t="s">
        <v>72</v>
      </c>
      <c r="P11" s="19">
        <f>P10+N11</f>
        <v>1032326</v>
      </c>
    </row>
    <row r="12" spans="1:16" s="6" customFormat="1" ht="63" customHeight="1">
      <c r="A12" s="15">
        <v>6</v>
      </c>
      <c r="B12" s="13" t="s">
        <v>420</v>
      </c>
      <c r="C12" s="34">
        <v>88.3</v>
      </c>
      <c r="D12" s="15" t="s">
        <v>120</v>
      </c>
      <c r="E12" s="15" t="s">
        <v>120</v>
      </c>
      <c r="F12" s="16" t="s">
        <v>121</v>
      </c>
      <c r="G12" s="16" t="s">
        <v>122</v>
      </c>
      <c r="H12" s="15" t="s">
        <v>107</v>
      </c>
      <c r="I12" s="15">
        <v>1200</v>
      </c>
      <c r="J12" s="15">
        <v>2</v>
      </c>
      <c r="K12" s="15" t="s">
        <v>118</v>
      </c>
      <c r="L12" s="17">
        <v>205000</v>
      </c>
      <c r="M12" s="17">
        <v>205000</v>
      </c>
      <c r="N12" s="17">
        <v>205000</v>
      </c>
      <c r="O12" s="15" t="s">
        <v>123</v>
      </c>
      <c r="P12" s="19">
        <f>P11+N12</f>
        <v>1237326</v>
      </c>
    </row>
    <row r="13" spans="1:16" s="6" customFormat="1" ht="71.25" customHeight="1">
      <c r="A13" s="15">
        <v>7</v>
      </c>
      <c r="B13" s="13" t="s">
        <v>421</v>
      </c>
      <c r="C13" s="34">
        <v>86.8</v>
      </c>
      <c r="D13" s="15" t="s">
        <v>124</v>
      </c>
      <c r="E13" s="15" t="s">
        <v>125</v>
      </c>
      <c r="F13" s="16" t="s">
        <v>126</v>
      </c>
      <c r="G13" s="16" t="s">
        <v>127</v>
      </c>
      <c r="H13" s="14" t="s">
        <v>128</v>
      </c>
      <c r="I13" s="15">
        <v>1200</v>
      </c>
      <c r="J13" s="15">
        <v>2</v>
      </c>
      <c r="K13" s="15" t="s">
        <v>118</v>
      </c>
      <c r="L13" s="17">
        <v>200000</v>
      </c>
      <c r="M13" s="17">
        <v>200000</v>
      </c>
      <c r="N13" s="17">
        <v>200000</v>
      </c>
      <c r="O13" s="15" t="s">
        <v>129</v>
      </c>
      <c r="P13" s="19">
        <f aca="true" t="shared" si="0" ref="P13:P69">P12+N13</f>
        <v>1437326</v>
      </c>
    </row>
    <row r="14" spans="1:16" s="6" customFormat="1" ht="51">
      <c r="A14" s="15">
        <v>8</v>
      </c>
      <c r="B14" s="13" t="s">
        <v>422</v>
      </c>
      <c r="C14" s="34">
        <v>84.5</v>
      </c>
      <c r="D14" s="15" t="s">
        <v>130</v>
      </c>
      <c r="E14" s="15" t="s">
        <v>131</v>
      </c>
      <c r="F14" s="16" t="s">
        <v>132</v>
      </c>
      <c r="G14" s="16" t="s">
        <v>133</v>
      </c>
      <c r="H14" s="15" t="s">
        <v>134</v>
      </c>
      <c r="I14" s="15">
        <v>1200</v>
      </c>
      <c r="J14" s="15">
        <v>2</v>
      </c>
      <c r="K14" s="15" t="s">
        <v>118</v>
      </c>
      <c r="L14" s="17">
        <v>204050</v>
      </c>
      <c r="M14" s="17">
        <v>204050</v>
      </c>
      <c r="N14" s="17">
        <v>204050</v>
      </c>
      <c r="O14" s="15" t="s">
        <v>135</v>
      </c>
      <c r="P14" s="19">
        <f t="shared" si="0"/>
        <v>1641376</v>
      </c>
    </row>
    <row r="15" spans="1:16" s="6" customFormat="1" ht="122.25">
      <c r="A15" s="15">
        <v>9</v>
      </c>
      <c r="B15" s="13" t="s">
        <v>423</v>
      </c>
      <c r="C15" s="34">
        <v>78.05</v>
      </c>
      <c r="D15" s="14" t="s">
        <v>113</v>
      </c>
      <c r="E15" s="14" t="s">
        <v>114</v>
      </c>
      <c r="F15" s="21" t="s">
        <v>115</v>
      </c>
      <c r="G15" s="21" t="s">
        <v>116</v>
      </c>
      <c r="H15" s="14" t="s">
        <v>117</v>
      </c>
      <c r="I15" s="15">
        <v>1200</v>
      </c>
      <c r="J15" s="15">
        <v>2</v>
      </c>
      <c r="K15" s="14" t="s">
        <v>118</v>
      </c>
      <c r="L15" s="19">
        <v>206582</v>
      </c>
      <c r="M15" s="19">
        <v>206582.99</v>
      </c>
      <c r="N15" s="17">
        <v>206582</v>
      </c>
      <c r="O15" s="14" t="s">
        <v>119</v>
      </c>
      <c r="P15" s="19">
        <f t="shared" si="0"/>
        <v>1847958</v>
      </c>
    </row>
    <row r="16" spans="1:16" s="6" customFormat="1" ht="81">
      <c r="A16" s="15">
        <v>10</v>
      </c>
      <c r="B16" s="13" t="s">
        <v>424</v>
      </c>
      <c r="C16" s="34">
        <v>75.55</v>
      </c>
      <c r="D16" s="15" t="s">
        <v>136</v>
      </c>
      <c r="E16" s="15" t="s">
        <v>137</v>
      </c>
      <c r="F16" s="16" t="s">
        <v>138</v>
      </c>
      <c r="G16" s="16" t="s">
        <v>139</v>
      </c>
      <c r="H16" s="15" t="s">
        <v>140</v>
      </c>
      <c r="I16" s="15">
        <v>1200</v>
      </c>
      <c r="J16" s="15">
        <v>2</v>
      </c>
      <c r="K16" s="15" t="s">
        <v>118</v>
      </c>
      <c r="L16" s="17">
        <v>206582.76</v>
      </c>
      <c r="M16" s="17">
        <v>206582.76</v>
      </c>
      <c r="N16" s="17">
        <v>206582</v>
      </c>
      <c r="O16" s="15" t="s">
        <v>141</v>
      </c>
      <c r="P16" s="19">
        <f t="shared" si="0"/>
        <v>2054540</v>
      </c>
    </row>
    <row r="17" spans="1:16" s="6" customFormat="1" ht="81">
      <c r="A17" s="15">
        <v>11</v>
      </c>
      <c r="B17" s="13" t="s">
        <v>425</v>
      </c>
      <c r="C17" s="34">
        <v>75.55</v>
      </c>
      <c r="D17" s="15" t="s">
        <v>73</v>
      </c>
      <c r="E17" s="15" t="s">
        <v>73</v>
      </c>
      <c r="F17" s="16" t="s">
        <v>74</v>
      </c>
      <c r="G17" s="16" t="s">
        <v>75</v>
      </c>
      <c r="H17" s="15" t="s">
        <v>224</v>
      </c>
      <c r="I17" s="15">
        <v>1200</v>
      </c>
      <c r="J17" s="15">
        <v>2</v>
      </c>
      <c r="K17" s="15" t="s">
        <v>118</v>
      </c>
      <c r="L17" s="17">
        <v>206582.76</v>
      </c>
      <c r="M17" s="17">
        <v>206582.76</v>
      </c>
      <c r="N17" s="17">
        <v>206582</v>
      </c>
      <c r="O17" s="15" t="s">
        <v>76</v>
      </c>
      <c r="P17" s="19">
        <f t="shared" si="0"/>
        <v>2261122</v>
      </c>
    </row>
    <row r="18" spans="1:16" s="6" customFormat="1" ht="51">
      <c r="A18" s="15">
        <v>12</v>
      </c>
      <c r="B18" s="13" t="s">
        <v>426</v>
      </c>
      <c r="C18" s="34">
        <v>93.25</v>
      </c>
      <c r="D18" s="14" t="s">
        <v>142</v>
      </c>
      <c r="E18" s="14" t="s">
        <v>143</v>
      </c>
      <c r="F18" s="16" t="s">
        <v>144</v>
      </c>
      <c r="G18" s="16" t="s">
        <v>145</v>
      </c>
      <c r="H18" s="14" t="s">
        <v>146</v>
      </c>
      <c r="I18" s="15">
        <v>1200</v>
      </c>
      <c r="J18" s="15">
        <v>2</v>
      </c>
      <c r="K18" s="14" t="s">
        <v>147</v>
      </c>
      <c r="L18" s="19">
        <v>198000</v>
      </c>
      <c r="M18" s="17">
        <v>198000</v>
      </c>
      <c r="N18" s="17">
        <v>198000</v>
      </c>
      <c r="O18" s="15" t="s">
        <v>148</v>
      </c>
      <c r="P18" s="19">
        <f t="shared" si="0"/>
        <v>2459122</v>
      </c>
    </row>
    <row r="19" spans="1:16" s="6" customFormat="1" ht="51">
      <c r="A19" s="15">
        <v>13</v>
      </c>
      <c r="B19" s="13" t="s">
        <v>427</v>
      </c>
      <c r="C19" s="34">
        <v>92.7</v>
      </c>
      <c r="D19" s="14" t="s">
        <v>149</v>
      </c>
      <c r="E19" s="15" t="s">
        <v>150</v>
      </c>
      <c r="F19" s="16" t="s">
        <v>151</v>
      </c>
      <c r="G19" s="16" t="s">
        <v>152</v>
      </c>
      <c r="H19" s="14" t="s">
        <v>153</v>
      </c>
      <c r="I19" s="15">
        <v>1200</v>
      </c>
      <c r="J19" s="15">
        <v>2</v>
      </c>
      <c r="K19" s="14" t="s">
        <v>147</v>
      </c>
      <c r="L19" s="19">
        <v>170000</v>
      </c>
      <c r="M19" s="17">
        <v>153000</v>
      </c>
      <c r="N19" s="17">
        <v>153000</v>
      </c>
      <c r="O19" s="15" t="s">
        <v>154</v>
      </c>
      <c r="P19" s="19">
        <f t="shared" si="0"/>
        <v>2612122</v>
      </c>
    </row>
    <row r="20" spans="1:16" s="6" customFormat="1" ht="106.5" customHeight="1">
      <c r="A20" s="15">
        <v>14</v>
      </c>
      <c r="B20" s="13" t="s">
        <v>428</v>
      </c>
      <c r="C20" s="34">
        <v>91.7</v>
      </c>
      <c r="D20" s="14" t="s">
        <v>155</v>
      </c>
      <c r="E20" s="14" t="s">
        <v>155</v>
      </c>
      <c r="F20" s="16" t="s">
        <v>156</v>
      </c>
      <c r="G20" s="16" t="s">
        <v>157</v>
      </c>
      <c r="H20" s="14" t="s">
        <v>158</v>
      </c>
      <c r="I20" s="15">
        <v>1200</v>
      </c>
      <c r="J20" s="15">
        <v>2</v>
      </c>
      <c r="K20" s="14" t="s">
        <v>147</v>
      </c>
      <c r="L20" s="19">
        <v>205800</v>
      </c>
      <c r="M20" s="17">
        <v>205800</v>
      </c>
      <c r="N20" s="17">
        <v>205800</v>
      </c>
      <c r="O20" s="15" t="s">
        <v>159</v>
      </c>
      <c r="P20" s="19">
        <f t="shared" si="0"/>
        <v>2817922</v>
      </c>
    </row>
    <row r="21" spans="1:16" s="6" customFormat="1" ht="80.25" customHeight="1">
      <c r="A21" s="15">
        <v>15</v>
      </c>
      <c r="B21" s="13" t="s">
        <v>429</v>
      </c>
      <c r="C21" s="34">
        <v>90.7</v>
      </c>
      <c r="D21" s="14" t="s">
        <v>15</v>
      </c>
      <c r="E21" s="15" t="s">
        <v>16</v>
      </c>
      <c r="F21" s="16" t="s">
        <v>17</v>
      </c>
      <c r="G21" s="16" t="s">
        <v>18</v>
      </c>
      <c r="H21" s="14" t="s">
        <v>193</v>
      </c>
      <c r="I21" s="15">
        <v>1200</v>
      </c>
      <c r="J21" s="15">
        <v>2</v>
      </c>
      <c r="K21" s="14" t="s">
        <v>147</v>
      </c>
      <c r="L21" s="19">
        <v>206582.76</v>
      </c>
      <c r="M21" s="17">
        <v>206582.76</v>
      </c>
      <c r="N21" s="17">
        <v>206582</v>
      </c>
      <c r="O21" s="15" t="s">
        <v>19</v>
      </c>
      <c r="P21" s="19">
        <f t="shared" si="0"/>
        <v>3024504</v>
      </c>
    </row>
    <row r="22" spans="1:16" s="6" customFormat="1" ht="51">
      <c r="A22" s="15">
        <v>16</v>
      </c>
      <c r="B22" s="13" t="s">
        <v>430</v>
      </c>
      <c r="C22" s="34">
        <v>90.2</v>
      </c>
      <c r="D22" s="15" t="s">
        <v>160</v>
      </c>
      <c r="E22" s="15" t="s">
        <v>160</v>
      </c>
      <c r="F22" s="16" t="s">
        <v>161</v>
      </c>
      <c r="G22" s="16" t="s">
        <v>162</v>
      </c>
      <c r="H22" s="15" t="s">
        <v>163</v>
      </c>
      <c r="I22" s="15">
        <v>1200</v>
      </c>
      <c r="J22" s="15">
        <v>2</v>
      </c>
      <c r="K22" s="15" t="s">
        <v>147</v>
      </c>
      <c r="L22" s="17">
        <v>206582.76</v>
      </c>
      <c r="M22" s="17">
        <v>206582.76</v>
      </c>
      <c r="N22" s="17">
        <v>206582</v>
      </c>
      <c r="O22" s="15" t="s">
        <v>164</v>
      </c>
      <c r="P22" s="19">
        <f t="shared" si="0"/>
        <v>3231086</v>
      </c>
    </row>
    <row r="23" spans="1:16" s="6" customFormat="1" ht="51">
      <c r="A23" s="15">
        <v>17</v>
      </c>
      <c r="B23" s="13" t="s">
        <v>431</v>
      </c>
      <c r="C23" s="34">
        <v>88.75</v>
      </c>
      <c r="D23" s="14" t="s">
        <v>169</v>
      </c>
      <c r="E23" s="14" t="s">
        <v>169</v>
      </c>
      <c r="F23" s="16" t="s">
        <v>170</v>
      </c>
      <c r="G23" s="16" t="s">
        <v>171</v>
      </c>
      <c r="H23" s="14" t="s">
        <v>146</v>
      </c>
      <c r="I23" s="15">
        <v>1200</v>
      </c>
      <c r="J23" s="15">
        <v>2</v>
      </c>
      <c r="K23" s="14" t="s">
        <v>172</v>
      </c>
      <c r="L23" s="19">
        <v>200924.48</v>
      </c>
      <c r="M23" s="17">
        <v>200924.48</v>
      </c>
      <c r="N23" s="17">
        <v>200924.48</v>
      </c>
      <c r="O23" s="15" t="s">
        <v>173</v>
      </c>
      <c r="P23" s="19">
        <f t="shared" si="0"/>
        <v>3432010.48</v>
      </c>
    </row>
    <row r="24" spans="1:16" s="6" customFormat="1" ht="81" customHeight="1">
      <c r="A24" s="15">
        <v>18</v>
      </c>
      <c r="B24" s="13" t="s">
        <v>432</v>
      </c>
      <c r="C24" s="34">
        <v>86.4</v>
      </c>
      <c r="D24" s="14" t="s">
        <v>174</v>
      </c>
      <c r="E24" s="15" t="s">
        <v>175</v>
      </c>
      <c r="F24" s="16" t="s">
        <v>176</v>
      </c>
      <c r="G24" s="16">
        <v>33</v>
      </c>
      <c r="H24" s="14" t="s">
        <v>177</v>
      </c>
      <c r="I24" s="15">
        <v>1200</v>
      </c>
      <c r="J24" s="15">
        <v>2</v>
      </c>
      <c r="K24" s="14" t="s">
        <v>172</v>
      </c>
      <c r="L24" s="19">
        <v>205117</v>
      </c>
      <c r="M24" s="17">
        <v>205117</v>
      </c>
      <c r="N24" s="17">
        <v>205117</v>
      </c>
      <c r="O24" s="15" t="s">
        <v>178</v>
      </c>
      <c r="P24" s="19">
        <f t="shared" si="0"/>
        <v>3637127.48</v>
      </c>
    </row>
    <row r="25" spans="1:16" s="6" customFormat="1" ht="51">
      <c r="A25" s="15">
        <v>19</v>
      </c>
      <c r="B25" s="13" t="s">
        <v>433</v>
      </c>
      <c r="C25" s="34">
        <v>85</v>
      </c>
      <c r="D25" s="14" t="s">
        <v>179</v>
      </c>
      <c r="E25" s="14" t="s">
        <v>180</v>
      </c>
      <c r="F25" s="16" t="s">
        <v>181</v>
      </c>
      <c r="G25" s="16" t="s">
        <v>182</v>
      </c>
      <c r="H25" s="14" t="s">
        <v>183</v>
      </c>
      <c r="I25" s="15">
        <v>1200</v>
      </c>
      <c r="J25" s="15">
        <v>2</v>
      </c>
      <c r="K25" s="14" t="s">
        <v>172</v>
      </c>
      <c r="L25" s="19">
        <v>206000</v>
      </c>
      <c r="M25" s="17">
        <v>206000</v>
      </c>
      <c r="N25" s="17">
        <v>206000</v>
      </c>
      <c r="O25" s="15" t="s">
        <v>184</v>
      </c>
      <c r="P25" s="19">
        <f t="shared" si="0"/>
        <v>3843127.48</v>
      </c>
    </row>
    <row r="26" spans="1:16" s="6" customFormat="1" ht="51">
      <c r="A26" s="15">
        <v>20</v>
      </c>
      <c r="B26" s="13" t="s">
        <v>434</v>
      </c>
      <c r="C26" s="34">
        <v>83.85</v>
      </c>
      <c r="D26" s="14" t="s">
        <v>179</v>
      </c>
      <c r="E26" s="14" t="s">
        <v>185</v>
      </c>
      <c r="F26" s="16" t="s">
        <v>186</v>
      </c>
      <c r="G26" s="16" t="s">
        <v>187</v>
      </c>
      <c r="H26" s="14" t="s">
        <v>188</v>
      </c>
      <c r="I26" s="15">
        <v>1200</v>
      </c>
      <c r="J26" s="15">
        <v>2</v>
      </c>
      <c r="K26" s="14" t="s">
        <v>172</v>
      </c>
      <c r="L26" s="19">
        <v>206000</v>
      </c>
      <c r="M26" s="19">
        <v>206000</v>
      </c>
      <c r="N26" s="19">
        <v>206000</v>
      </c>
      <c r="O26" s="15" t="s">
        <v>189</v>
      </c>
      <c r="P26" s="19">
        <f t="shared" si="0"/>
        <v>4049127.48</v>
      </c>
    </row>
    <row r="27" spans="1:16" s="6" customFormat="1" ht="113.25" customHeight="1">
      <c r="A27" s="15">
        <v>21</v>
      </c>
      <c r="B27" s="13" t="s">
        <v>435</v>
      </c>
      <c r="C27" s="34">
        <v>82.05</v>
      </c>
      <c r="D27" s="14" t="s">
        <v>179</v>
      </c>
      <c r="E27" s="15" t="s">
        <v>190</v>
      </c>
      <c r="F27" s="16" t="s">
        <v>191</v>
      </c>
      <c r="G27" s="16" t="s">
        <v>192</v>
      </c>
      <c r="H27" s="14" t="s">
        <v>193</v>
      </c>
      <c r="I27" s="15">
        <v>1200</v>
      </c>
      <c r="J27" s="15">
        <v>2</v>
      </c>
      <c r="K27" s="14" t="s">
        <v>172</v>
      </c>
      <c r="L27" s="19">
        <v>205117</v>
      </c>
      <c r="M27" s="17">
        <v>205117</v>
      </c>
      <c r="N27" s="17">
        <v>205117</v>
      </c>
      <c r="O27" s="15" t="s">
        <v>194</v>
      </c>
      <c r="P27" s="19">
        <f t="shared" si="0"/>
        <v>4254244.48</v>
      </c>
    </row>
    <row r="28" spans="1:16" s="6" customFormat="1" ht="89.25" customHeight="1">
      <c r="A28" s="15">
        <v>22</v>
      </c>
      <c r="B28" s="13" t="s">
        <v>436</v>
      </c>
      <c r="C28" s="34">
        <v>99.25</v>
      </c>
      <c r="D28" s="14" t="s">
        <v>195</v>
      </c>
      <c r="E28" s="15" t="s">
        <v>196</v>
      </c>
      <c r="F28" s="16" t="s">
        <v>197</v>
      </c>
      <c r="G28" s="16" t="s">
        <v>198</v>
      </c>
      <c r="H28" s="14" t="s">
        <v>199</v>
      </c>
      <c r="I28" s="15">
        <v>1200</v>
      </c>
      <c r="J28" s="15">
        <v>2</v>
      </c>
      <c r="K28" s="14" t="s">
        <v>200</v>
      </c>
      <c r="L28" s="19">
        <v>206000</v>
      </c>
      <c r="M28" s="17">
        <v>185400</v>
      </c>
      <c r="N28" s="17">
        <v>185400</v>
      </c>
      <c r="O28" s="15" t="s">
        <v>201</v>
      </c>
      <c r="P28" s="19">
        <f t="shared" si="0"/>
        <v>4439644.48</v>
      </c>
    </row>
    <row r="29" spans="1:16" s="6" customFormat="1" ht="51">
      <c r="A29" s="15">
        <v>23</v>
      </c>
      <c r="B29" s="13" t="s">
        <v>437</v>
      </c>
      <c r="C29" s="34">
        <v>93.7</v>
      </c>
      <c r="D29" s="15" t="s">
        <v>202</v>
      </c>
      <c r="E29" s="15" t="s">
        <v>203</v>
      </c>
      <c r="F29" s="16" t="s">
        <v>204</v>
      </c>
      <c r="G29" s="16" t="s">
        <v>205</v>
      </c>
      <c r="H29" s="15" t="s">
        <v>93</v>
      </c>
      <c r="I29" s="15">
        <v>1200</v>
      </c>
      <c r="J29" s="15">
        <v>2</v>
      </c>
      <c r="K29" s="15" t="s">
        <v>200</v>
      </c>
      <c r="L29" s="17">
        <v>200000</v>
      </c>
      <c r="M29" s="17">
        <v>180000</v>
      </c>
      <c r="N29" s="17">
        <v>180000</v>
      </c>
      <c r="O29" s="15" t="s">
        <v>206</v>
      </c>
      <c r="P29" s="19">
        <f t="shared" si="0"/>
        <v>4619644.48</v>
      </c>
    </row>
    <row r="30" spans="1:16" ht="60.75">
      <c r="A30" s="15">
        <v>24</v>
      </c>
      <c r="B30" s="13" t="s">
        <v>438</v>
      </c>
      <c r="C30" s="34">
        <v>93.1</v>
      </c>
      <c r="D30" s="15" t="s">
        <v>207</v>
      </c>
      <c r="E30" s="15" t="s">
        <v>207</v>
      </c>
      <c r="F30" s="21">
        <v>525</v>
      </c>
      <c r="G30" s="21">
        <v>197</v>
      </c>
      <c r="H30" s="14" t="s">
        <v>208</v>
      </c>
      <c r="I30" s="15">
        <v>1200</v>
      </c>
      <c r="J30" s="15">
        <v>2</v>
      </c>
      <c r="K30" s="14" t="s">
        <v>200</v>
      </c>
      <c r="L30" s="26">
        <v>189362.65</v>
      </c>
      <c r="M30" s="26">
        <v>189362.65</v>
      </c>
      <c r="N30" s="26">
        <v>189362.65</v>
      </c>
      <c r="O30" s="15" t="s">
        <v>209</v>
      </c>
      <c r="P30" s="19">
        <f t="shared" si="0"/>
        <v>4809007.130000001</v>
      </c>
    </row>
    <row r="31" spans="1:16" s="6" customFormat="1" ht="71.25">
      <c r="A31" s="15">
        <v>25</v>
      </c>
      <c r="B31" s="13" t="s">
        <v>439</v>
      </c>
      <c r="C31" s="34">
        <v>92.45</v>
      </c>
      <c r="D31" s="15" t="s">
        <v>210</v>
      </c>
      <c r="E31" s="15" t="s">
        <v>210</v>
      </c>
      <c r="F31" s="16" t="s">
        <v>211</v>
      </c>
      <c r="G31" s="16" t="s">
        <v>212</v>
      </c>
      <c r="H31" s="15" t="s">
        <v>213</v>
      </c>
      <c r="I31" s="15">
        <v>1200</v>
      </c>
      <c r="J31" s="15">
        <v>2</v>
      </c>
      <c r="K31" s="15" t="s">
        <v>200</v>
      </c>
      <c r="L31" s="17">
        <v>206582.76</v>
      </c>
      <c r="M31" s="17">
        <v>206582.76</v>
      </c>
      <c r="N31" s="17">
        <v>206582</v>
      </c>
      <c r="O31" s="15" t="s">
        <v>214</v>
      </c>
      <c r="P31" s="19">
        <f t="shared" si="0"/>
        <v>5015589.130000001</v>
      </c>
    </row>
    <row r="32" spans="1:16" s="6" customFormat="1" ht="71.25">
      <c r="A32" s="15">
        <v>26</v>
      </c>
      <c r="B32" s="13" t="s">
        <v>440</v>
      </c>
      <c r="C32" s="34">
        <v>92.25</v>
      </c>
      <c r="D32" s="14" t="s">
        <v>215</v>
      </c>
      <c r="E32" s="14" t="s">
        <v>216</v>
      </c>
      <c r="F32" s="21" t="s">
        <v>217</v>
      </c>
      <c r="G32" s="21" t="s">
        <v>218</v>
      </c>
      <c r="H32" s="14" t="s">
        <v>95</v>
      </c>
      <c r="I32" s="15">
        <v>1200</v>
      </c>
      <c r="J32" s="15">
        <v>2</v>
      </c>
      <c r="K32" s="14" t="s">
        <v>200</v>
      </c>
      <c r="L32" s="19">
        <v>204892.8</v>
      </c>
      <c r="M32" s="19">
        <v>204892.8</v>
      </c>
      <c r="N32" s="19">
        <v>204892.8</v>
      </c>
      <c r="O32" s="14" t="s">
        <v>219</v>
      </c>
      <c r="P32" s="19">
        <f t="shared" si="0"/>
        <v>5220481.930000001</v>
      </c>
    </row>
    <row r="33" spans="1:16" s="6" customFormat="1" ht="94.5" customHeight="1">
      <c r="A33" s="15">
        <v>27</v>
      </c>
      <c r="B33" s="13" t="s">
        <v>441</v>
      </c>
      <c r="C33" s="34">
        <v>103.1</v>
      </c>
      <c r="D33" s="15" t="s">
        <v>220</v>
      </c>
      <c r="E33" s="15" t="s">
        <v>221</v>
      </c>
      <c r="F33" s="16" t="s">
        <v>222</v>
      </c>
      <c r="G33" s="16" t="s">
        <v>223</v>
      </c>
      <c r="H33" s="15" t="s">
        <v>224</v>
      </c>
      <c r="I33" s="15">
        <v>1200</v>
      </c>
      <c r="J33" s="15">
        <v>2</v>
      </c>
      <c r="K33" s="15" t="s">
        <v>225</v>
      </c>
      <c r="L33" s="17">
        <v>202587</v>
      </c>
      <c r="M33" s="17">
        <v>202587</v>
      </c>
      <c r="N33" s="17">
        <v>202587</v>
      </c>
      <c r="O33" s="15" t="s">
        <v>226</v>
      </c>
      <c r="P33" s="19">
        <f t="shared" si="0"/>
        <v>5423068.930000001</v>
      </c>
    </row>
    <row r="34" spans="1:16" s="6" customFormat="1" ht="51">
      <c r="A34" s="15">
        <v>28</v>
      </c>
      <c r="B34" s="13" t="s">
        <v>442</v>
      </c>
      <c r="C34" s="34">
        <v>100.5</v>
      </c>
      <c r="D34" s="14" t="s">
        <v>227</v>
      </c>
      <c r="E34" s="14" t="s">
        <v>227</v>
      </c>
      <c r="F34" s="21" t="s">
        <v>228</v>
      </c>
      <c r="G34" s="21" t="s">
        <v>229</v>
      </c>
      <c r="H34" s="15" t="s">
        <v>213</v>
      </c>
      <c r="I34" s="15">
        <v>1200</v>
      </c>
      <c r="J34" s="15">
        <v>2</v>
      </c>
      <c r="K34" s="14" t="s">
        <v>225</v>
      </c>
      <c r="L34" s="19">
        <v>200000</v>
      </c>
      <c r="M34" s="19">
        <v>200000</v>
      </c>
      <c r="N34" s="19">
        <v>200000</v>
      </c>
      <c r="O34" s="14" t="s">
        <v>230</v>
      </c>
      <c r="P34" s="19">
        <f t="shared" si="0"/>
        <v>5623068.930000001</v>
      </c>
    </row>
    <row r="35" spans="1:16" s="6" customFormat="1" ht="95.25" customHeight="1">
      <c r="A35" s="15">
        <v>29</v>
      </c>
      <c r="B35" s="13" t="s">
        <v>443</v>
      </c>
      <c r="C35" s="34">
        <v>98.6</v>
      </c>
      <c r="D35" s="14" t="s">
        <v>231</v>
      </c>
      <c r="E35" s="14" t="s">
        <v>231</v>
      </c>
      <c r="F35" s="21" t="s">
        <v>232</v>
      </c>
      <c r="G35" s="21" t="s">
        <v>233</v>
      </c>
      <c r="H35" s="14" t="s">
        <v>95</v>
      </c>
      <c r="I35" s="15">
        <v>1200</v>
      </c>
      <c r="J35" s="15">
        <v>2</v>
      </c>
      <c r="K35" s="14" t="s">
        <v>225</v>
      </c>
      <c r="L35" s="19">
        <v>204580</v>
      </c>
      <c r="M35" s="19">
        <v>180030.4</v>
      </c>
      <c r="N35" s="19">
        <v>180030.4</v>
      </c>
      <c r="O35" s="14" t="s">
        <v>234</v>
      </c>
      <c r="P35" s="19">
        <f t="shared" si="0"/>
        <v>5803099.330000001</v>
      </c>
    </row>
    <row r="36" spans="1:16" s="6" customFormat="1" ht="72" customHeight="1">
      <c r="A36" s="15">
        <v>30</v>
      </c>
      <c r="B36" s="13" t="s">
        <v>444</v>
      </c>
      <c r="C36" s="34">
        <v>95.3</v>
      </c>
      <c r="D36" s="15" t="s">
        <v>7</v>
      </c>
      <c r="E36" s="14" t="s">
        <v>8</v>
      </c>
      <c r="F36" s="16">
        <v>490</v>
      </c>
      <c r="G36" s="21">
        <v>162</v>
      </c>
      <c r="H36" s="15" t="s">
        <v>224</v>
      </c>
      <c r="I36" s="15">
        <v>1200</v>
      </c>
      <c r="J36" s="15">
        <v>2</v>
      </c>
      <c r="K36" s="14" t="s">
        <v>225</v>
      </c>
      <c r="L36" s="19">
        <v>206582.76</v>
      </c>
      <c r="M36" s="19">
        <v>185924.48</v>
      </c>
      <c r="N36" s="19">
        <v>185924.48</v>
      </c>
      <c r="O36" s="15" t="s">
        <v>9</v>
      </c>
      <c r="P36" s="19">
        <f t="shared" si="0"/>
        <v>5989023.810000001</v>
      </c>
    </row>
    <row r="37" spans="1:16" s="6" customFormat="1" ht="71.25">
      <c r="A37" s="15">
        <v>31</v>
      </c>
      <c r="B37" s="13" t="s">
        <v>445</v>
      </c>
      <c r="C37" s="34">
        <v>93.5</v>
      </c>
      <c r="D37" s="14" t="s">
        <v>235</v>
      </c>
      <c r="E37" s="14" t="s">
        <v>216</v>
      </c>
      <c r="F37" s="21" t="s">
        <v>236</v>
      </c>
      <c r="G37" s="21" t="s">
        <v>237</v>
      </c>
      <c r="H37" s="14" t="s">
        <v>95</v>
      </c>
      <c r="I37" s="15">
        <v>1200</v>
      </c>
      <c r="J37" s="15">
        <v>2</v>
      </c>
      <c r="K37" s="14" t="s">
        <v>225</v>
      </c>
      <c r="L37" s="19">
        <v>204892.8</v>
      </c>
      <c r="M37" s="19">
        <v>204892.8</v>
      </c>
      <c r="N37" s="19">
        <v>204892.8</v>
      </c>
      <c r="O37" s="14" t="s">
        <v>238</v>
      </c>
      <c r="P37" s="19">
        <f t="shared" si="0"/>
        <v>6193916.610000001</v>
      </c>
    </row>
    <row r="38" spans="1:16" s="6" customFormat="1" ht="72.75" customHeight="1">
      <c r="A38" s="15">
        <v>32</v>
      </c>
      <c r="B38" s="13" t="s">
        <v>446</v>
      </c>
      <c r="C38" s="34">
        <v>87.85</v>
      </c>
      <c r="D38" s="14" t="s">
        <v>243</v>
      </c>
      <c r="E38" s="14" t="s">
        <v>243</v>
      </c>
      <c r="F38" s="16" t="s">
        <v>244</v>
      </c>
      <c r="G38" s="16" t="s">
        <v>245</v>
      </c>
      <c r="H38" s="14" t="s">
        <v>246</v>
      </c>
      <c r="I38" s="15">
        <v>1200</v>
      </c>
      <c r="J38" s="15">
        <v>2</v>
      </c>
      <c r="K38" s="14" t="s">
        <v>247</v>
      </c>
      <c r="L38" s="19">
        <v>200000</v>
      </c>
      <c r="M38" s="17">
        <v>200000</v>
      </c>
      <c r="N38" s="17">
        <v>200000</v>
      </c>
      <c r="O38" s="15" t="s">
        <v>248</v>
      </c>
      <c r="P38" s="19">
        <f t="shared" si="0"/>
        <v>6393916.610000001</v>
      </c>
    </row>
    <row r="39" spans="1:16" s="6" customFormat="1" ht="40.5">
      <c r="A39" s="15">
        <v>33</v>
      </c>
      <c r="B39" s="13" t="s">
        <v>447</v>
      </c>
      <c r="C39" s="34">
        <v>87.3</v>
      </c>
      <c r="D39" s="14" t="s">
        <v>249</v>
      </c>
      <c r="E39" s="14" t="s">
        <v>249</v>
      </c>
      <c r="F39" s="16" t="s">
        <v>250</v>
      </c>
      <c r="G39" s="16" t="s">
        <v>251</v>
      </c>
      <c r="H39" s="14" t="s">
        <v>183</v>
      </c>
      <c r="I39" s="15">
        <v>1200</v>
      </c>
      <c r="J39" s="15">
        <v>2</v>
      </c>
      <c r="K39" s="14" t="s">
        <v>247</v>
      </c>
      <c r="L39" s="19">
        <v>203575.8</v>
      </c>
      <c r="M39" s="17">
        <v>203575.8</v>
      </c>
      <c r="N39" s="17">
        <v>203575.8</v>
      </c>
      <c r="O39" s="15" t="s">
        <v>252</v>
      </c>
      <c r="P39" s="19">
        <f t="shared" si="0"/>
        <v>6597492.410000001</v>
      </c>
    </row>
    <row r="40" spans="1:16" s="6" customFormat="1" ht="60.75">
      <c r="A40" s="15">
        <v>34</v>
      </c>
      <c r="B40" s="13" t="s">
        <v>448</v>
      </c>
      <c r="C40" s="34">
        <v>84.5</v>
      </c>
      <c r="D40" s="14" t="s">
        <v>253</v>
      </c>
      <c r="E40" s="14" t="s">
        <v>253</v>
      </c>
      <c r="F40" s="16" t="s">
        <v>254</v>
      </c>
      <c r="G40" s="16" t="s">
        <v>255</v>
      </c>
      <c r="H40" s="14" t="s">
        <v>256</v>
      </c>
      <c r="I40" s="15">
        <v>1200</v>
      </c>
      <c r="J40" s="15">
        <v>2</v>
      </c>
      <c r="K40" s="14" t="s">
        <v>247</v>
      </c>
      <c r="L40" s="19">
        <v>204580</v>
      </c>
      <c r="M40" s="17">
        <v>204580</v>
      </c>
      <c r="N40" s="17">
        <v>204580</v>
      </c>
      <c r="O40" s="15" t="s">
        <v>257</v>
      </c>
      <c r="P40" s="19">
        <f t="shared" si="0"/>
        <v>6802072.410000001</v>
      </c>
    </row>
    <row r="41" spans="1:16" s="6" customFormat="1" ht="87" customHeight="1">
      <c r="A41" s="15">
        <v>35</v>
      </c>
      <c r="B41" s="13" t="s">
        <v>449</v>
      </c>
      <c r="C41" s="34">
        <v>83.45</v>
      </c>
      <c r="D41" s="15" t="s">
        <v>258</v>
      </c>
      <c r="E41" s="15" t="s">
        <v>258</v>
      </c>
      <c r="F41" s="16" t="s">
        <v>259</v>
      </c>
      <c r="G41" s="16" t="s">
        <v>260</v>
      </c>
      <c r="H41" s="14" t="s">
        <v>261</v>
      </c>
      <c r="I41" s="15">
        <v>1200</v>
      </c>
      <c r="J41" s="15">
        <v>2</v>
      </c>
      <c r="K41" s="15" t="s">
        <v>247</v>
      </c>
      <c r="L41" s="17">
        <v>204580</v>
      </c>
      <c r="M41" s="17">
        <v>204580</v>
      </c>
      <c r="N41" s="17">
        <v>204580</v>
      </c>
      <c r="O41" s="15" t="s">
        <v>262</v>
      </c>
      <c r="P41" s="19">
        <f t="shared" si="0"/>
        <v>7006652.410000001</v>
      </c>
    </row>
    <row r="42" spans="1:16" s="6" customFormat="1" ht="40.5">
      <c r="A42" s="15">
        <v>36</v>
      </c>
      <c r="B42" s="13" t="s">
        <v>450</v>
      </c>
      <c r="C42" s="34">
        <v>83.35</v>
      </c>
      <c r="D42" s="14" t="s">
        <v>263</v>
      </c>
      <c r="E42" s="14" t="s">
        <v>263</v>
      </c>
      <c r="F42" s="16" t="s">
        <v>264</v>
      </c>
      <c r="G42" s="16" t="s">
        <v>265</v>
      </c>
      <c r="H42" s="14" t="s">
        <v>266</v>
      </c>
      <c r="I42" s="15">
        <v>1200</v>
      </c>
      <c r="J42" s="15">
        <v>2</v>
      </c>
      <c r="K42" s="14" t="s">
        <v>247</v>
      </c>
      <c r="L42" s="19">
        <v>206582</v>
      </c>
      <c r="M42" s="17">
        <v>206582</v>
      </c>
      <c r="N42" s="17">
        <v>206582</v>
      </c>
      <c r="O42" s="15" t="s">
        <v>267</v>
      </c>
      <c r="P42" s="19">
        <f t="shared" si="0"/>
        <v>7213234.410000001</v>
      </c>
    </row>
    <row r="43" spans="1:16" s="6" customFormat="1" ht="60.75">
      <c r="A43" s="15">
        <v>37</v>
      </c>
      <c r="B43" s="13" t="s">
        <v>451</v>
      </c>
      <c r="C43" s="34">
        <v>99.5</v>
      </c>
      <c r="D43" s="14" t="s">
        <v>268</v>
      </c>
      <c r="E43" s="14" t="s">
        <v>269</v>
      </c>
      <c r="F43" s="16" t="s">
        <v>270</v>
      </c>
      <c r="G43" s="16" t="s">
        <v>271</v>
      </c>
      <c r="H43" s="14" t="s">
        <v>272</v>
      </c>
      <c r="I43" s="15">
        <v>1200</v>
      </c>
      <c r="J43" s="15">
        <v>2</v>
      </c>
      <c r="K43" s="14" t="s">
        <v>273</v>
      </c>
      <c r="L43" s="19">
        <v>202420.25</v>
      </c>
      <c r="M43" s="17">
        <v>202420.25</v>
      </c>
      <c r="N43" s="17">
        <v>202420.25</v>
      </c>
      <c r="O43" s="15" t="s">
        <v>274</v>
      </c>
      <c r="P43" s="19">
        <f t="shared" si="0"/>
        <v>7415654.660000001</v>
      </c>
    </row>
    <row r="44" spans="1:16" s="6" customFormat="1" ht="51">
      <c r="A44" s="15">
        <v>38</v>
      </c>
      <c r="B44" s="13" t="s">
        <v>452</v>
      </c>
      <c r="C44" s="34">
        <v>97.6</v>
      </c>
      <c r="D44" s="20" t="s">
        <v>275</v>
      </c>
      <c r="E44" s="20" t="s">
        <v>275</v>
      </c>
      <c r="F44" s="16" t="s">
        <v>276</v>
      </c>
      <c r="G44" s="16" t="s">
        <v>277</v>
      </c>
      <c r="H44" s="14" t="s">
        <v>278</v>
      </c>
      <c r="I44" s="15">
        <v>1200</v>
      </c>
      <c r="J44" s="15">
        <v>2</v>
      </c>
      <c r="K44" s="20" t="s">
        <v>273</v>
      </c>
      <c r="L44" s="19">
        <v>206582.75</v>
      </c>
      <c r="M44" s="17">
        <v>206582.75</v>
      </c>
      <c r="N44" s="17">
        <v>206582</v>
      </c>
      <c r="O44" s="15" t="s">
        <v>279</v>
      </c>
      <c r="P44" s="19">
        <f t="shared" si="0"/>
        <v>7622236.660000001</v>
      </c>
    </row>
    <row r="45" spans="1:16" s="6" customFormat="1" ht="60.75">
      <c r="A45" s="15">
        <v>39</v>
      </c>
      <c r="B45" s="13" t="s">
        <v>453</v>
      </c>
      <c r="C45" s="34">
        <v>95</v>
      </c>
      <c r="D45" s="14" t="s">
        <v>280</v>
      </c>
      <c r="E45" s="14" t="s">
        <v>281</v>
      </c>
      <c r="F45" s="16" t="s">
        <v>282</v>
      </c>
      <c r="G45" s="16" t="s">
        <v>283</v>
      </c>
      <c r="H45" s="14" t="s">
        <v>153</v>
      </c>
      <c r="I45" s="15">
        <v>1200</v>
      </c>
      <c r="J45" s="15">
        <v>2</v>
      </c>
      <c r="K45" s="14" t="s">
        <v>273</v>
      </c>
      <c r="L45" s="19">
        <v>202980.2</v>
      </c>
      <c r="M45" s="19">
        <v>202980.2</v>
      </c>
      <c r="N45" s="19">
        <v>202980.2</v>
      </c>
      <c r="O45" s="15" t="s">
        <v>284</v>
      </c>
      <c r="P45" s="19">
        <f t="shared" si="0"/>
        <v>7825216.860000001</v>
      </c>
    </row>
    <row r="46" spans="1:16" s="6" customFormat="1" ht="51">
      <c r="A46" s="15">
        <v>40</v>
      </c>
      <c r="B46" s="13" t="s">
        <v>454</v>
      </c>
      <c r="C46" s="34">
        <v>92.5</v>
      </c>
      <c r="D46" s="14" t="s">
        <v>285</v>
      </c>
      <c r="E46" s="15" t="s">
        <v>286</v>
      </c>
      <c r="F46" s="16" t="s">
        <v>287</v>
      </c>
      <c r="G46" s="16" t="s">
        <v>288</v>
      </c>
      <c r="H46" s="14" t="s">
        <v>188</v>
      </c>
      <c r="I46" s="15">
        <v>1200</v>
      </c>
      <c r="J46" s="15">
        <v>2</v>
      </c>
      <c r="K46" s="14" t="s">
        <v>273</v>
      </c>
      <c r="L46" s="19">
        <v>206500</v>
      </c>
      <c r="M46" s="17">
        <v>206500</v>
      </c>
      <c r="N46" s="17">
        <v>206500</v>
      </c>
      <c r="O46" s="15" t="s">
        <v>289</v>
      </c>
      <c r="P46" s="19">
        <f t="shared" si="0"/>
        <v>8031716.860000001</v>
      </c>
    </row>
    <row r="47" spans="1:16" s="6" customFormat="1" ht="91.5">
      <c r="A47" s="15">
        <v>41</v>
      </c>
      <c r="B47" s="13" t="s">
        <v>455</v>
      </c>
      <c r="C47" s="34">
        <v>91.6</v>
      </c>
      <c r="D47" s="14" t="s">
        <v>10</v>
      </c>
      <c r="E47" s="15" t="s">
        <v>11</v>
      </c>
      <c r="F47" s="16" t="s">
        <v>12</v>
      </c>
      <c r="G47" s="16" t="s">
        <v>13</v>
      </c>
      <c r="H47" s="14" t="s">
        <v>14</v>
      </c>
      <c r="I47" s="15">
        <v>1200</v>
      </c>
      <c r="J47" s="15">
        <v>2</v>
      </c>
      <c r="K47" s="14" t="s">
        <v>273</v>
      </c>
      <c r="L47" s="19">
        <v>206500</v>
      </c>
      <c r="M47" s="17">
        <v>206500</v>
      </c>
      <c r="N47" s="17">
        <v>206500</v>
      </c>
      <c r="O47" s="15" t="s">
        <v>498</v>
      </c>
      <c r="P47" s="19">
        <f t="shared" si="0"/>
        <v>8238216.860000001</v>
      </c>
    </row>
    <row r="48" spans="1:16" s="6" customFormat="1" ht="74.25" customHeight="1">
      <c r="A48" s="15">
        <v>42</v>
      </c>
      <c r="B48" s="13" t="s">
        <v>456</v>
      </c>
      <c r="C48" s="34">
        <v>90</v>
      </c>
      <c r="D48" s="15" t="s">
        <v>294</v>
      </c>
      <c r="E48" s="15" t="s">
        <v>295</v>
      </c>
      <c r="F48" s="16" t="s">
        <v>296</v>
      </c>
      <c r="G48" s="16" t="s">
        <v>297</v>
      </c>
      <c r="H48" s="15" t="s">
        <v>298</v>
      </c>
      <c r="I48" s="15">
        <v>1200</v>
      </c>
      <c r="J48" s="15">
        <v>2</v>
      </c>
      <c r="K48" s="15" t="s">
        <v>299</v>
      </c>
      <c r="L48" s="17">
        <v>206582</v>
      </c>
      <c r="M48" s="17">
        <v>206582</v>
      </c>
      <c r="N48" s="17">
        <v>206582</v>
      </c>
      <c r="O48" s="15" t="s">
        <v>300</v>
      </c>
      <c r="P48" s="19">
        <f t="shared" si="0"/>
        <v>8444798.860000001</v>
      </c>
    </row>
    <row r="49" spans="1:16" s="6" customFormat="1" ht="60.75">
      <c r="A49" s="15">
        <v>43</v>
      </c>
      <c r="B49" s="13" t="s">
        <v>457</v>
      </c>
      <c r="C49" s="34">
        <v>89.8</v>
      </c>
      <c r="D49" s="14" t="s">
        <v>301</v>
      </c>
      <c r="E49" s="14" t="s">
        <v>301</v>
      </c>
      <c r="F49" s="16" t="s">
        <v>302</v>
      </c>
      <c r="G49" s="16" t="s">
        <v>303</v>
      </c>
      <c r="H49" s="14" t="s">
        <v>146</v>
      </c>
      <c r="I49" s="15">
        <v>1200</v>
      </c>
      <c r="J49" s="15">
        <v>2</v>
      </c>
      <c r="K49" s="14" t="s">
        <v>299</v>
      </c>
      <c r="L49" s="19">
        <v>206582.76</v>
      </c>
      <c r="M49" s="17">
        <v>206582.76</v>
      </c>
      <c r="N49" s="17">
        <v>206582</v>
      </c>
      <c r="O49" s="15" t="s">
        <v>304</v>
      </c>
      <c r="P49" s="19">
        <f t="shared" si="0"/>
        <v>8651380.860000001</v>
      </c>
    </row>
    <row r="50" spans="1:16" s="6" customFormat="1" ht="51">
      <c r="A50" s="15">
        <v>44</v>
      </c>
      <c r="B50" s="13" t="s">
        <v>458</v>
      </c>
      <c r="C50" s="34">
        <v>88.9</v>
      </c>
      <c r="D50" s="15" t="s">
        <v>305</v>
      </c>
      <c r="E50" s="15" t="s">
        <v>305</v>
      </c>
      <c r="F50" s="16" t="s">
        <v>306</v>
      </c>
      <c r="G50" s="16" t="s">
        <v>307</v>
      </c>
      <c r="H50" s="15" t="s">
        <v>298</v>
      </c>
      <c r="I50" s="15">
        <v>1200</v>
      </c>
      <c r="J50" s="15">
        <v>2</v>
      </c>
      <c r="K50" s="15" t="s">
        <v>299</v>
      </c>
      <c r="L50" s="17">
        <v>206582</v>
      </c>
      <c r="M50" s="17">
        <v>206582</v>
      </c>
      <c r="N50" s="17">
        <v>206582</v>
      </c>
      <c r="O50" s="15" t="s">
        <v>308</v>
      </c>
      <c r="P50" s="19">
        <f t="shared" si="0"/>
        <v>8857962.860000001</v>
      </c>
    </row>
    <row r="51" spans="1:16" s="6" customFormat="1" ht="51">
      <c r="A51" s="15">
        <v>45</v>
      </c>
      <c r="B51" s="13" t="s">
        <v>459</v>
      </c>
      <c r="C51" s="34">
        <v>88.15</v>
      </c>
      <c r="D51" s="15" t="s">
        <v>309</v>
      </c>
      <c r="E51" s="15" t="s">
        <v>309</v>
      </c>
      <c r="F51" s="16" t="s">
        <v>310</v>
      </c>
      <c r="G51" s="16" t="s">
        <v>311</v>
      </c>
      <c r="H51" s="15" t="s">
        <v>298</v>
      </c>
      <c r="I51" s="15">
        <v>1200</v>
      </c>
      <c r="J51" s="15">
        <v>2</v>
      </c>
      <c r="K51" s="15" t="s">
        <v>299</v>
      </c>
      <c r="L51" s="17">
        <v>205573.73</v>
      </c>
      <c r="M51" s="17">
        <v>205573.73</v>
      </c>
      <c r="N51" s="17">
        <v>205573.73</v>
      </c>
      <c r="O51" s="15" t="s">
        <v>312</v>
      </c>
      <c r="P51" s="19">
        <f t="shared" si="0"/>
        <v>9063536.590000002</v>
      </c>
    </row>
    <row r="52" spans="1:16" s="6" customFormat="1" ht="91.5">
      <c r="A52" s="15">
        <v>46</v>
      </c>
      <c r="B52" s="13" t="s">
        <v>460</v>
      </c>
      <c r="C52" s="34">
        <v>87.25</v>
      </c>
      <c r="D52" s="15" t="s">
        <v>313</v>
      </c>
      <c r="E52" s="15" t="s">
        <v>314</v>
      </c>
      <c r="F52" s="16" t="s">
        <v>315</v>
      </c>
      <c r="G52" s="16" t="s">
        <v>316</v>
      </c>
      <c r="H52" s="15" t="s">
        <v>99</v>
      </c>
      <c r="I52" s="15">
        <v>1200</v>
      </c>
      <c r="J52" s="15">
        <v>2</v>
      </c>
      <c r="K52" s="15" t="s">
        <v>299</v>
      </c>
      <c r="L52" s="17">
        <v>206300</v>
      </c>
      <c r="M52" s="17">
        <v>206300</v>
      </c>
      <c r="N52" s="17">
        <v>206300</v>
      </c>
      <c r="O52" s="15" t="s">
        <v>317</v>
      </c>
      <c r="P52" s="19">
        <f t="shared" si="0"/>
        <v>9269836.590000002</v>
      </c>
    </row>
    <row r="53" spans="1:16" s="6" customFormat="1" ht="24.75" customHeight="1">
      <c r="A53" s="41" t="s">
        <v>412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28"/>
      <c r="O53" s="28"/>
      <c r="P53" s="19"/>
    </row>
    <row r="54" spans="1:16" s="6" customFormat="1" ht="60.75">
      <c r="A54" s="15">
        <v>47</v>
      </c>
      <c r="B54" s="13" t="s">
        <v>461</v>
      </c>
      <c r="C54" s="34">
        <v>88.7</v>
      </c>
      <c r="D54" s="14" t="s">
        <v>342</v>
      </c>
      <c r="E54" s="14" t="s">
        <v>342</v>
      </c>
      <c r="F54" s="16" t="s">
        <v>343</v>
      </c>
      <c r="G54" s="16" t="s">
        <v>344</v>
      </c>
      <c r="H54" s="14" t="s">
        <v>345</v>
      </c>
      <c r="I54" s="15">
        <v>1200</v>
      </c>
      <c r="J54" s="15">
        <v>2</v>
      </c>
      <c r="K54" s="14" t="s">
        <v>273</v>
      </c>
      <c r="L54" s="19">
        <v>200000</v>
      </c>
      <c r="M54" s="17">
        <v>200000</v>
      </c>
      <c r="N54" s="17">
        <v>200000</v>
      </c>
      <c r="O54" s="15" t="s">
        <v>346</v>
      </c>
      <c r="P54" s="19">
        <f>P52+N54</f>
        <v>9469836.590000002</v>
      </c>
    </row>
    <row r="55" spans="1:16" s="6" customFormat="1" ht="51">
      <c r="A55" s="15">
        <v>48</v>
      </c>
      <c r="B55" s="13" t="s">
        <v>462</v>
      </c>
      <c r="C55" s="34">
        <v>88.4</v>
      </c>
      <c r="D55" s="23" t="s">
        <v>347</v>
      </c>
      <c r="E55" s="23" t="s">
        <v>347</v>
      </c>
      <c r="F55" s="16">
        <v>489</v>
      </c>
      <c r="G55" s="16">
        <v>161</v>
      </c>
      <c r="H55" s="15" t="s">
        <v>348</v>
      </c>
      <c r="I55" s="15">
        <v>1200</v>
      </c>
      <c r="J55" s="15">
        <v>2</v>
      </c>
      <c r="K55" s="18" t="s">
        <v>225</v>
      </c>
      <c r="L55" s="17">
        <v>206581</v>
      </c>
      <c r="M55" s="17">
        <v>206581</v>
      </c>
      <c r="N55" s="17">
        <v>206581</v>
      </c>
      <c r="O55" s="15" t="s">
        <v>349</v>
      </c>
      <c r="P55" s="19">
        <f t="shared" si="0"/>
        <v>9676417.590000002</v>
      </c>
    </row>
    <row r="56" spans="1:16" s="6" customFormat="1" ht="60.75">
      <c r="A56" s="15">
        <v>49</v>
      </c>
      <c r="B56" s="13" t="s">
        <v>463</v>
      </c>
      <c r="C56" s="34">
        <v>87.3</v>
      </c>
      <c r="D56" s="15" t="s">
        <v>350</v>
      </c>
      <c r="E56" s="15" t="s">
        <v>350</v>
      </c>
      <c r="F56" s="16" t="s">
        <v>351</v>
      </c>
      <c r="G56" s="16" t="s">
        <v>352</v>
      </c>
      <c r="H56" s="15" t="s">
        <v>353</v>
      </c>
      <c r="I56" s="15">
        <v>1200</v>
      </c>
      <c r="J56" s="15">
        <v>2</v>
      </c>
      <c r="K56" s="15" t="s">
        <v>225</v>
      </c>
      <c r="L56" s="17">
        <v>206582.76</v>
      </c>
      <c r="M56" s="17">
        <v>206582.76</v>
      </c>
      <c r="N56" s="17">
        <v>206582</v>
      </c>
      <c r="O56" s="15" t="s">
        <v>354</v>
      </c>
      <c r="P56" s="19">
        <f>P55+N56</f>
        <v>9882999.590000002</v>
      </c>
    </row>
    <row r="57" spans="1:16" s="6" customFormat="1" ht="40.5">
      <c r="A57" s="15">
        <v>50</v>
      </c>
      <c r="B57" s="13" t="s">
        <v>464</v>
      </c>
      <c r="C57" s="34">
        <v>85.9</v>
      </c>
      <c r="D57" s="15" t="s">
        <v>355</v>
      </c>
      <c r="E57" s="15" t="s">
        <v>355</v>
      </c>
      <c r="F57" s="16" t="s">
        <v>356</v>
      </c>
      <c r="G57" s="16" t="s">
        <v>357</v>
      </c>
      <c r="H57" s="15" t="s">
        <v>358</v>
      </c>
      <c r="I57" s="15">
        <v>1200</v>
      </c>
      <c r="J57" s="15">
        <v>2</v>
      </c>
      <c r="K57" s="15" t="s">
        <v>225</v>
      </c>
      <c r="L57" s="17">
        <v>206000</v>
      </c>
      <c r="M57" s="17">
        <v>206000</v>
      </c>
      <c r="N57" s="17">
        <v>206000</v>
      </c>
      <c r="O57" s="15" t="s">
        <v>359</v>
      </c>
      <c r="P57" s="19">
        <f>P56+N57</f>
        <v>10088999.590000002</v>
      </c>
    </row>
    <row r="58" spans="1:16" s="6" customFormat="1" ht="40.5">
      <c r="A58" s="15">
        <v>51</v>
      </c>
      <c r="B58" s="13" t="s">
        <v>465</v>
      </c>
      <c r="C58" s="34">
        <v>85.05</v>
      </c>
      <c r="D58" s="15" t="s">
        <v>360</v>
      </c>
      <c r="E58" s="15" t="s">
        <v>360</v>
      </c>
      <c r="F58" s="16" t="s">
        <v>361</v>
      </c>
      <c r="G58" s="16" t="s">
        <v>362</v>
      </c>
      <c r="H58" s="15" t="s">
        <v>363</v>
      </c>
      <c r="I58" s="15">
        <v>1200</v>
      </c>
      <c r="J58" s="15">
        <v>2</v>
      </c>
      <c r="K58" s="15" t="s">
        <v>200</v>
      </c>
      <c r="L58" s="17">
        <v>195000</v>
      </c>
      <c r="M58" s="17">
        <v>195000</v>
      </c>
      <c r="N58" s="17">
        <v>195000</v>
      </c>
      <c r="O58" s="15" t="s">
        <v>364</v>
      </c>
      <c r="P58" s="19">
        <f t="shared" si="0"/>
        <v>10283999.590000002</v>
      </c>
    </row>
    <row r="59" spans="1:16" s="6" customFormat="1" ht="60.75">
      <c r="A59" s="15">
        <v>52</v>
      </c>
      <c r="B59" s="13" t="s">
        <v>466</v>
      </c>
      <c r="C59" s="34">
        <v>84.7</v>
      </c>
      <c r="D59" s="14" t="s">
        <v>365</v>
      </c>
      <c r="E59" s="15" t="s">
        <v>366</v>
      </c>
      <c r="F59" s="16">
        <v>480</v>
      </c>
      <c r="G59" s="16">
        <v>152</v>
      </c>
      <c r="H59" s="14" t="s">
        <v>367</v>
      </c>
      <c r="I59" s="15">
        <v>1200</v>
      </c>
      <c r="J59" s="15">
        <v>2</v>
      </c>
      <c r="K59" s="14" t="s">
        <v>147</v>
      </c>
      <c r="L59" s="19">
        <v>206290</v>
      </c>
      <c r="M59" s="17">
        <v>206290</v>
      </c>
      <c r="N59" s="17">
        <v>206290</v>
      </c>
      <c r="O59" s="15" t="s">
        <v>368</v>
      </c>
      <c r="P59" s="19">
        <f t="shared" si="0"/>
        <v>10490289.590000002</v>
      </c>
    </row>
    <row r="60" spans="1:16" s="6" customFormat="1" ht="50.25" customHeight="1">
      <c r="A60" s="15">
        <v>53</v>
      </c>
      <c r="B60" s="13" t="s">
        <v>467</v>
      </c>
      <c r="C60" s="34">
        <v>84.7</v>
      </c>
      <c r="D60" s="15" t="s">
        <v>369</v>
      </c>
      <c r="E60" s="15" t="s">
        <v>370</v>
      </c>
      <c r="F60" s="16" t="s">
        <v>371</v>
      </c>
      <c r="G60" s="16" t="s">
        <v>372</v>
      </c>
      <c r="H60" s="15" t="s">
        <v>373</v>
      </c>
      <c r="I60" s="15">
        <v>1200</v>
      </c>
      <c r="J60" s="15">
        <v>2</v>
      </c>
      <c r="K60" s="15" t="s">
        <v>225</v>
      </c>
      <c r="L60" s="17">
        <v>206582</v>
      </c>
      <c r="M60" s="17">
        <v>206582</v>
      </c>
      <c r="N60" s="17">
        <v>206582</v>
      </c>
      <c r="O60" s="15" t="s">
        <v>374</v>
      </c>
      <c r="P60" s="19">
        <f t="shared" si="0"/>
        <v>10696871.590000002</v>
      </c>
    </row>
    <row r="61" spans="1:16" s="6" customFormat="1" ht="60.75">
      <c r="A61" s="15">
        <v>54</v>
      </c>
      <c r="B61" s="13" t="s">
        <v>468</v>
      </c>
      <c r="C61" s="34">
        <v>84.45</v>
      </c>
      <c r="D61" s="15" t="s">
        <v>375</v>
      </c>
      <c r="E61" s="15" t="s">
        <v>375</v>
      </c>
      <c r="F61" s="16" t="s">
        <v>376</v>
      </c>
      <c r="G61" s="16" t="s">
        <v>377</v>
      </c>
      <c r="H61" s="15" t="s">
        <v>378</v>
      </c>
      <c r="I61" s="15">
        <v>1200</v>
      </c>
      <c r="J61" s="15">
        <v>2</v>
      </c>
      <c r="K61" s="15" t="s">
        <v>225</v>
      </c>
      <c r="L61" s="17">
        <v>206000</v>
      </c>
      <c r="M61" s="17">
        <v>206000</v>
      </c>
      <c r="N61" s="17">
        <v>206000</v>
      </c>
      <c r="O61" s="15" t="s">
        <v>379</v>
      </c>
      <c r="P61" s="19">
        <f t="shared" si="0"/>
        <v>10902871.590000002</v>
      </c>
    </row>
    <row r="62" spans="1:16" s="6" customFormat="1" ht="60.75">
      <c r="A62" s="15">
        <v>55</v>
      </c>
      <c r="B62" s="13" t="s">
        <v>469</v>
      </c>
      <c r="C62" s="34">
        <v>83.7</v>
      </c>
      <c r="D62" s="15" t="s">
        <v>380</v>
      </c>
      <c r="E62" s="15" t="s">
        <v>380</v>
      </c>
      <c r="F62" s="16" t="s">
        <v>381</v>
      </c>
      <c r="G62" s="16" t="s">
        <v>382</v>
      </c>
      <c r="H62" s="14" t="s">
        <v>383</v>
      </c>
      <c r="I62" s="15">
        <v>1200</v>
      </c>
      <c r="J62" s="15">
        <v>2</v>
      </c>
      <c r="K62" s="15" t="s">
        <v>225</v>
      </c>
      <c r="L62" s="17">
        <v>202582</v>
      </c>
      <c r="M62" s="17">
        <v>202582</v>
      </c>
      <c r="N62" s="17">
        <v>202582</v>
      </c>
      <c r="O62" s="15" t="s">
        <v>384</v>
      </c>
      <c r="P62" s="19">
        <f t="shared" si="0"/>
        <v>11105453.590000002</v>
      </c>
    </row>
    <row r="63" spans="1:16" s="6" customFormat="1" ht="71.25">
      <c r="A63" s="15">
        <v>56</v>
      </c>
      <c r="B63" s="13" t="s">
        <v>470</v>
      </c>
      <c r="C63" s="34">
        <v>82.6</v>
      </c>
      <c r="D63" s="15" t="s">
        <v>385</v>
      </c>
      <c r="E63" s="15" t="s">
        <v>385</v>
      </c>
      <c r="F63" s="16" t="s">
        <v>386</v>
      </c>
      <c r="G63" s="16" t="s">
        <v>387</v>
      </c>
      <c r="H63" s="15" t="s">
        <v>388</v>
      </c>
      <c r="I63" s="15">
        <v>1200</v>
      </c>
      <c r="J63" s="15">
        <v>2</v>
      </c>
      <c r="K63" s="15" t="s">
        <v>200</v>
      </c>
      <c r="L63" s="17">
        <v>206582.76</v>
      </c>
      <c r="M63" s="17">
        <v>206582.76</v>
      </c>
      <c r="N63" s="17">
        <v>206582</v>
      </c>
      <c r="O63" s="15" t="s">
        <v>389</v>
      </c>
      <c r="P63" s="19">
        <f t="shared" si="0"/>
        <v>11312035.590000002</v>
      </c>
    </row>
    <row r="64" spans="1:16" s="6" customFormat="1" ht="111.75">
      <c r="A64" s="15">
        <v>57</v>
      </c>
      <c r="B64" s="13" t="s">
        <v>471</v>
      </c>
      <c r="C64" s="34">
        <v>82.5</v>
      </c>
      <c r="D64" s="14" t="s">
        <v>390</v>
      </c>
      <c r="E64" s="14" t="s">
        <v>390</v>
      </c>
      <c r="F64" s="16">
        <v>532</v>
      </c>
      <c r="G64" s="21">
        <v>204</v>
      </c>
      <c r="H64" s="14" t="s">
        <v>391</v>
      </c>
      <c r="I64" s="15">
        <v>1200</v>
      </c>
      <c r="J64" s="15">
        <v>2</v>
      </c>
      <c r="K64" s="14" t="s">
        <v>225</v>
      </c>
      <c r="L64" s="19">
        <v>200585</v>
      </c>
      <c r="M64" s="19">
        <v>176514.8</v>
      </c>
      <c r="N64" s="19">
        <v>176514.8</v>
      </c>
      <c r="O64" s="14" t="s">
        <v>392</v>
      </c>
      <c r="P64" s="19">
        <f t="shared" si="0"/>
        <v>11488550.390000002</v>
      </c>
    </row>
    <row r="65" spans="1:16" s="6" customFormat="1" ht="91.5">
      <c r="A65" s="15">
        <v>58</v>
      </c>
      <c r="B65" s="13" t="s">
        <v>472</v>
      </c>
      <c r="C65" s="34">
        <v>82.05</v>
      </c>
      <c r="D65" s="15" t="s">
        <v>393</v>
      </c>
      <c r="E65" s="15" t="s">
        <v>394</v>
      </c>
      <c r="F65" s="24">
        <v>470</v>
      </c>
      <c r="G65" s="21">
        <v>142</v>
      </c>
      <c r="H65" s="14" t="s">
        <v>395</v>
      </c>
      <c r="I65" s="15">
        <v>1200</v>
      </c>
      <c r="J65" s="15">
        <v>2</v>
      </c>
      <c r="K65" s="27" t="s">
        <v>200</v>
      </c>
      <c r="L65" s="26">
        <v>206582.76</v>
      </c>
      <c r="M65" s="26">
        <v>206582.76</v>
      </c>
      <c r="N65" s="26">
        <v>206582</v>
      </c>
      <c r="O65" s="15" t="s">
        <v>396</v>
      </c>
      <c r="P65" s="19">
        <f t="shared" si="0"/>
        <v>11695132.390000002</v>
      </c>
    </row>
    <row r="66" spans="1:16" s="6" customFormat="1" ht="40.5">
      <c r="A66" s="15">
        <v>59</v>
      </c>
      <c r="B66" s="13" t="s">
        <v>473</v>
      </c>
      <c r="C66" s="34">
        <v>74.9</v>
      </c>
      <c r="D66" s="15" t="s">
        <v>397</v>
      </c>
      <c r="E66" s="15" t="s">
        <v>398</v>
      </c>
      <c r="F66" s="16" t="s">
        <v>399</v>
      </c>
      <c r="G66" s="16" t="s">
        <v>400</v>
      </c>
      <c r="H66" s="15" t="s">
        <v>401</v>
      </c>
      <c r="I66" s="15">
        <v>1200</v>
      </c>
      <c r="J66" s="15">
        <v>2</v>
      </c>
      <c r="K66" s="15" t="s">
        <v>200</v>
      </c>
      <c r="L66" s="17">
        <v>206582.76</v>
      </c>
      <c r="M66" s="17">
        <v>206582.76</v>
      </c>
      <c r="N66" s="26">
        <v>206582</v>
      </c>
      <c r="O66" s="15" t="s">
        <v>402</v>
      </c>
      <c r="P66" s="19">
        <f t="shared" si="0"/>
        <v>11901714.390000002</v>
      </c>
    </row>
    <row r="67" spans="1:16" s="6" customFormat="1" ht="71.25">
      <c r="A67" s="15">
        <v>60</v>
      </c>
      <c r="B67" s="13" t="s">
        <v>474</v>
      </c>
      <c r="C67" s="34">
        <v>71.9</v>
      </c>
      <c r="D67" s="15" t="s">
        <v>403</v>
      </c>
      <c r="E67" s="15" t="s">
        <v>403</v>
      </c>
      <c r="F67" s="16" t="s">
        <v>404</v>
      </c>
      <c r="G67" s="16" t="s">
        <v>405</v>
      </c>
      <c r="H67" s="15" t="s">
        <v>406</v>
      </c>
      <c r="I67" s="15">
        <v>1200</v>
      </c>
      <c r="J67" s="15">
        <v>2</v>
      </c>
      <c r="K67" s="15" t="s">
        <v>225</v>
      </c>
      <c r="L67" s="17">
        <v>206582.76</v>
      </c>
      <c r="M67" s="17">
        <v>206582.76</v>
      </c>
      <c r="N67" s="26">
        <v>206582</v>
      </c>
      <c r="O67" s="15" t="s">
        <v>407</v>
      </c>
      <c r="P67" s="19">
        <f t="shared" si="0"/>
        <v>12108296.390000002</v>
      </c>
    </row>
    <row r="68" spans="1:16" s="6" customFormat="1" ht="60.75">
      <c r="A68" s="15">
        <v>61</v>
      </c>
      <c r="B68" s="13" t="s">
        <v>475</v>
      </c>
      <c r="C68" s="34">
        <v>71.75</v>
      </c>
      <c r="D68" s="15" t="s">
        <v>408</v>
      </c>
      <c r="E68" s="15" t="s">
        <v>408</v>
      </c>
      <c r="F68" s="16" t="s">
        <v>409</v>
      </c>
      <c r="G68" s="16" t="s">
        <v>410</v>
      </c>
      <c r="H68" s="14" t="s">
        <v>0</v>
      </c>
      <c r="I68" s="15">
        <v>1200</v>
      </c>
      <c r="J68" s="15">
        <v>2</v>
      </c>
      <c r="K68" s="15" t="s">
        <v>299</v>
      </c>
      <c r="L68" s="17">
        <v>204000</v>
      </c>
      <c r="M68" s="17">
        <v>204000</v>
      </c>
      <c r="N68" s="17">
        <v>204000</v>
      </c>
      <c r="O68" s="15" t="s">
        <v>1</v>
      </c>
      <c r="P68" s="19">
        <f t="shared" si="0"/>
        <v>12312296.390000002</v>
      </c>
    </row>
    <row r="69" spans="1:16" s="6" customFormat="1" ht="81">
      <c r="A69" s="15">
        <v>62</v>
      </c>
      <c r="B69" s="13" t="s">
        <v>476</v>
      </c>
      <c r="C69" s="34">
        <v>71</v>
      </c>
      <c r="D69" s="14" t="s">
        <v>2</v>
      </c>
      <c r="E69" s="14" t="s">
        <v>2</v>
      </c>
      <c r="F69" s="16" t="s">
        <v>3</v>
      </c>
      <c r="G69" s="16" t="s">
        <v>4</v>
      </c>
      <c r="H69" s="14" t="s">
        <v>5</v>
      </c>
      <c r="I69" s="15">
        <v>1200</v>
      </c>
      <c r="J69" s="15">
        <v>2</v>
      </c>
      <c r="K69" s="14" t="s">
        <v>147</v>
      </c>
      <c r="L69" s="19">
        <v>206582</v>
      </c>
      <c r="M69" s="17">
        <v>206582</v>
      </c>
      <c r="N69" s="17">
        <v>206582</v>
      </c>
      <c r="O69" s="15" t="s">
        <v>6</v>
      </c>
      <c r="P69" s="19">
        <f t="shared" si="0"/>
        <v>12518878.390000002</v>
      </c>
    </row>
    <row r="70" spans="1:16" s="6" customFormat="1" ht="24.75" customHeight="1">
      <c r="A70" s="15"/>
      <c r="B70" s="32"/>
      <c r="C70" s="40" t="s">
        <v>413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29"/>
      <c r="P70" s="19"/>
    </row>
    <row r="71" spans="1:17" s="6" customFormat="1" ht="71.25">
      <c r="A71" s="15">
        <v>63</v>
      </c>
      <c r="B71" s="13" t="s">
        <v>477</v>
      </c>
      <c r="C71" s="34">
        <v>91.6</v>
      </c>
      <c r="D71" s="15" t="s">
        <v>318</v>
      </c>
      <c r="E71" s="15" t="s">
        <v>196</v>
      </c>
      <c r="F71" s="16" t="s">
        <v>319</v>
      </c>
      <c r="G71" s="16" t="s">
        <v>320</v>
      </c>
      <c r="H71" s="15" t="s">
        <v>321</v>
      </c>
      <c r="I71" s="15">
        <v>1200</v>
      </c>
      <c r="J71" s="15">
        <v>2</v>
      </c>
      <c r="K71" s="15" t="s">
        <v>200</v>
      </c>
      <c r="L71" s="17">
        <v>206000</v>
      </c>
      <c r="M71" s="17">
        <v>185400</v>
      </c>
      <c r="N71" s="17">
        <v>185400</v>
      </c>
      <c r="O71" s="15" t="s">
        <v>322</v>
      </c>
      <c r="P71" s="19">
        <f>P69+N71</f>
        <v>12704278.390000002</v>
      </c>
      <c r="Q71" s="5"/>
    </row>
    <row r="72" spans="1:17" s="6" customFormat="1" ht="51">
      <c r="A72" s="15">
        <v>64</v>
      </c>
      <c r="B72" s="13" t="s">
        <v>478</v>
      </c>
      <c r="C72" s="34">
        <v>91</v>
      </c>
      <c r="D72" s="14" t="s">
        <v>290</v>
      </c>
      <c r="E72" s="14" t="s">
        <v>290</v>
      </c>
      <c r="F72" s="16" t="s">
        <v>291</v>
      </c>
      <c r="G72" s="16" t="s">
        <v>292</v>
      </c>
      <c r="H72" s="14" t="s">
        <v>146</v>
      </c>
      <c r="I72" s="15">
        <v>1200</v>
      </c>
      <c r="J72" s="15">
        <v>2</v>
      </c>
      <c r="K72" s="14" t="s">
        <v>273</v>
      </c>
      <c r="L72" s="19">
        <v>206210</v>
      </c>
      <c r="M72" s="17">
        <v>206210</v>
      </c>
      <c r="N72" s="17">
        <v>206210</v>
      </c>
      <c r="O72" s="15" t="s">
        <v>293</v>
      </c>
      <c r="P72" s="19">
        <f aca="true" t="shared" si="1" ref="P72:P91">P71+N72</f>
        <v>12910488.390000002</v>
      </c>
      <c r="Q72" s="5"/>
    </row>
    <row r="73" spans="1:16" s="6" customFormat="1" ht="51">
      <c r="A73" s="15">
        <v>65</v>
      </c>
      <c r="B73" s="13" t="s">
        <v>479</v>
      </c>
      <c r="C73" s="34">
        <v>90.2</v>
      </c>
      <c r="D73" s="14" t="s">
        <v>20</v>
      </c>
      <c r="E73" s="15" t="s">
        <v>21</v>
      </c>
      <c r="F73" s="16" t="s">
        <v>22</v>
      </c>
      <c r="G73" s="16" t="s">
        <v>23</v>
      </c>
      <c r="H73" s="14" t="s">
        <v>146</v>
      </c>
      <c r="I73" s="15">
        <v>1200</v>
      </c>
      <c r="J73" s="15">
        <v>2</v>
      </c>
      <c r="K73" s="14" t="s">
        <v>273</v>
      </c>
      <c r="L73" s="19">
        <v>206500</v>
      </c>
      <c r="M73" s="17">
        <v>206500</v>
      </c>
      <c r="N73" s="17">
        <v>206500</v>
      </c>
      <c r="O73" s="15" t="s">
        <v>24</v>
      </c>
      <c r="P73" s="19">
        <f t="shared" si="1"/>
        <v>13116988.390000002</v>
      </c>
    </row>
    <row r="74" spans="1:16" s="6" customFormat="1" ht="91.5">
      <c r="A74" s="15">
        <v>66</v>
      </c>
      <c r="B74" s="13" t="s">
        <v>480</v>
      </c>
      <c r="C74" s="34">
        <v>89.8</v>
      </c>
      <c r="D74" s="15" t="s">
        <v>195</v>
      </c>
      <c r="E74" s="15" t="s">
        <v>195</v>
      </c>
      <c r="F74" s="16" t="s">
        <v>25</v>
      </c>
      <c r="G74" s="16" t="s">
        <v>26</v>
      </c>
      <c r="H74" s="15" t="s">
        <v>107</v>
      </c>
      <c r="I74" s="15">
        <v>1200</v>
      </c>
      <c r="J74" s="15">
        <v>2</v>
      </c>
      <c r="K74" s="15" t="s">
        <v>200</v>
      </c>
      <c r="L74" s="17">
        <v>206582</v>
      </c>
      <c r="M74" s="17">
        <v>206582</v>
      </c>
      <c r="N74" s="17">
        <v>206582</v>
      </c>
      <c r="O74" s="15" t="s">
        <v>27</v>
      </c>
      <c r="P74" s="19">
        <f t="shared" si="1"/>
        <v>13323570.390000002</v>
      </c>
    </row>
    <row r="75" spans="1:16" s="6" customFormat="1" ht="60.75">
      <c r="A75" s="15">
        <v>67</v>
      </c>
      <c r="B75" s="13" t="s">
        <v>481</v>
      </c>
      <c r="C75" s="34">
        <v>89.8</v>
      </c>
      <c r="D75" s="20" t="s">
        <v>165</v>
      </c>
      <c r="E75" s="20" t="s">
        <v>165</v>
      </c>
      <c r="F75" s="16" t="s">
        <v>166</v>
      </c>
      <c r="G75" s="16" t="s">
        <v>167</v>
      </c>
      <c r="H75" s="14" t="s">
        <v>134</v>
      </c>
      <c r="I75" s="15">
        <v>1200</v>
      </c>
      <c r="J75" s="15">
        <v>2</v>
      </c>
      <c r="K75" s="20" t="s">
        <v>147</v>
      </c>
      <c r="L75" s="19">
        <v>205000</v>
      </c>
      <c r="M75" s="17">
        <v>205000</v>
      </c>
      <c r="N75" s="17">
        <v>205000</v>
      </c>
      <c r="O75" s="15" t="s">
        <v>168</v>
      </c>
      <c r="P75" s="19">
        <f t="shared" si="1"/>
        <v>13528570.390000002</v>
      </c>
    </row>
    <row r="76" spans="1:16" ht="51">
      <c r="A76" s="15">
        <v>68</v>
      </c>
      <c r="B76" s="13" t="s">
        <v>482</v>
      </c>
      <c r="C76" s="34">
        <v>89.75</v>
      </c>
      <c r="D76" s="15" t="s">
        <v>239</v>
      </c>
      <c r="E76" s="15" t="s">
        <v>239</v>
      </c>
      <c r="F76" s="16" t="s">
        <v>240</v>
      </c>
      <c r="G76" s="16" t="s">
        <v>241</v>
      </c>
      <c r="H76" s="15" t="s">
        <v>99</v>
      </c>
      <c r="I76" s="15">
        <v>1200</v>
      </c>
      <c r="J76" s="15">
        <v>2</v>
      </c>
      <c r="K76" s="15" t="s">
        <v>225</v>
      </c>
      <c r="L76" s="17">
        <v>206581</v>
      </c>
      <c r="M76" s="17">
        <v>206581</v>
      </c>
      <c r="N76" s="17">
        <v>206581</v>
      </c>
      <c r="O76" s="15" t="s">
        <v>242</v>
      </c>
      <c r="P76" s="19">
        <f t="shared" si="1"/>
        <v>13735151.390000002</v>
      </c>
    </row>
    <row r="77" spans="1:16" s="6" customFormat="1" ht="51">
      <c r="A77" s="15">
        <v>69</v>
      </c>
      <c r="B77" s="13" t="s">
        <v>483</v>
      </c>
      <c r="C77" s="34">
        <v>89.55</v>
      </c>
      <c r="D77" s="14" t="s">
        <v>28</v>
      </c>
      <c r="E77" s="14" t="s">
        <v>28</v>
      </c>
      <c r="F77" s="16">
        <v>570</v>
      </c>
      <c r="G77" s="16">
        <v>242</v>
      </c>
      <c r="H77" s="14" t="s">
        <v>188</v>
      </c>
      <c r="I77" s="15">
        <v>1200</v>
      </c>
      <c r="J77" s="15">
        <v>2</v>
      </c>
      <c r="K77" s="20" t="s">
        <v>147</v>
      </c>
      <c r="L77" s="19">
        <v>205575.73</v>
      </c>
      <c r="M77" s="19">
        <v>205575.73</v>
      </c>
      <c r="N77" s="19">
        <v>205575.73</v>
      </c>
      <c r="O77" s="15" t="s">
        <v>29</v>
      </c>
      <c r="P77" s="19">
        <f t="shared" si="1"/>
        <v>13940727.120000003</v>
      </c>
    </row>
    <row r="78" spans="1:16" s="6" customFormat="1" ht="71.25">
      <c r="A78" s="15">
        <v>70</v>
      </c>
      <c r="B78" s="13" t="s">
        <v>484</v>
      </c>
      <c r="C78" s="34">
        <v>89.55</v>
      </c>
      <c r="D78" s="20" t="s">
        <v>30</v>
      </c>
      <c r="E78" s="20" t="s">
        <v>30</v>
      </c>
      <c r="F78" s="16">
        <v>318</v>
      </c>
      <c r="G78" s="16">
        <v>9</v>
      </c>
      <c r="H78" s="14" t="s">
        <v>134</v>
      </c>
      <c r="I78" s="15">
        <v>1200</v>
      </c>
      <c r="J78" s="15">
        <v>2</v>
      </c>
      <c r="K78" s="15" t="s">
        <v>147</v>
      </c>
      <c r="L78" s="19">
        <v>206000</v>
      </c>
      <c r="M78" s="19">
        <v>206000</v>
      </c>
      <c r="N78" s="19">
        <v>206000</v>
      </c>
      <c r="O78" s="15" t="s">
        <v>31</v>
      </c>
      <c r="P78" s="19">
        <f t="shared" si="1"/>
        <v>14146727.120000003</v>
      </c>
    </row>
    <row r="79" spans="1:16" s="6" customFormat="1" ht="91.5">
      <c r="A79" s="15">
        <v>71</v>
      </c>
      <c r="B79" s="13" t="s">
        <v>485</v>
      </c>
      <c r="C79" s="34">
        <v>89.55</v>
      </c>
      <c r="D79" s="15" t="s">
        <v>32</v>
      </c>
      <c r="E79" s="15" t="s">
        <v>32</v>
      </c>
      <c r="F79" s="16">
        <v>550</v>
      </c>
      <c r="G79" s="16">
        <v>222</v>
      </c>
      <c r="H79" s="14" t="s">
        <v>188</v>
      </c>
      <c r="I79" s="15">
        <v>1200</v>
      </c>
      <c r="J79" s="15">
        <v>2</v>
      </c>
      <c r="K79" s="14" t="s">
        <v>225</v>
      </c>
      <c r="L79" s="17">
        <v>206582</v>
      </c>
      <c r="M79" s="17">
        <v>206582</v>
      </c>
      <c r="N79" s="17">
        <v>206582</v>
      </c>
      <c r="O79" s="15" t="s">
        <v>33</v>
      </c>
      <c r="P79" s="19">
        <f t="shared" si="1"/>
        <v>14353309.120000003</v>
      </c>
    </row>
    <row r="80" spans="1:16" s="6" customFormat="1" ht="81">
      <c r="A80" s="15">
        <v>72</v>
      </c>
      <c r="B80" s="13" t="s">
        <v>486</v>
      </c>
      <c r="C80" s="34">
        <v>89.5</v>
      </c>
      <c r="D80" s="14" t="s">
        <v>34</v>
      </c>
      <c r="E80" s="14" t="s">
        <v>34</v>
      </c>
      <c r="F80" s="16" t="s">
        <v>35</v>
      </c>
      <c r="G80" s="16">
        <v>139</v>
      </c>
      <c r="H80" s="14" t="s">
        <v>146</v>
      </c>
      <c r="I80" s="15">
        <v>1200</v>
      </c>
      <c r="J80" s="15">
        <v>2</v>
      </c>
      <c r="K80" s="15" t="s">
        <v>147</v>
      </c>
      <c r="L80" s="17">
        <v>206582</v>
      </c>
      <c r="M80" s="17">
        <v>206582</v>
      </c>
      <c r="N80" s="17">
        <v>206582</v>
      </c>
      <c r="O80" s="15" t="s">
        <v>36</v>
      </c>
      <c r="P80" s="19">
        <f t="shared" si="1"/>
        <v>14559891.120000003</v>
      </c>
    </row>
    <row r="81" spans="1:16" s="6" customFormat="1" ht="51">
      <c r="A81" s="15">
        <v>73</v>
      </c>
      <c r="B81" s="13" t="s">
        <v>487</v>
      </c>
      <c r="C81" s="34">
        <v>89.5</v>
      </c>
      <c r="D81" s="15" t="s">
        <v>37</v>
      </c>
      <c r="E81" s="15" t="s">
        <v>37</v>
      </c>
      <c r="F81" s="16">
        <v>413</v>
      </c>
      <c r="G81" s="16">
        <v>85</v>
      </c>
      <c r="H81" s="15" t="s">
        <v>298</v>
      </c>
      <c r="I81" s="15">
        <v>1200</v>
      </c>
      <c r="J81" s="15">
        <v>2</v>
      </c>
      <c r="K81" s="14" t="s">
        <v>200</v>
      </c>
      <c r="L81" s="19">
        <v>206582.76</v>
      </c>
      <c r="M81" s="19">
        <v>206582.76</v>
      </c>
      <c r="N81" s="17">
        <v>206582</v>
      </c>
      <c r="O81" s="15" t="s">
        <v>38</v>
      </c>
      <c r="P81" s="19">
        <f t="shared" si="1"/>
        <v>14766473.120000003</v>
      </c>
    </row>
    <row r="82" spans="1:16" s="6" customFormat="1" ht="51">
      <c r="A82" s="15">
        <v>74</v>
      </c>
      <c r="B82" s="13" t="s">
        <v>488</v>
      </c>
      <c r="C82" s="34">
        <v>89.4</v>
      </c>
      <c r="D82" s="15" t="s">
        <v>39</v>
      </c>
      <c r="E82" s="15" t="s">
        <v>39</v>
      </c>
      <c r="F82" s="16" t="s">
        <v>40</v>
      </c>
      <c r="G82" s="16" t="s">
        <v>41</v>
      </c>
      <c r="H82" s="15" t="s">
        <v>107</v>
      </c>
      <c r="I82" s="15">
        <v>1200</v>
      </c>
      <c r="J82" s="15">
        <v>2</v>
      </c>
      <c r="K82" s="15" t="s">
        <v>200</v>
      </c>
      <c r="L82" s="17">
        <v>206582</v>
      </c>
      <c r="M82" s="17">
        <v>206582</v>
      </c>
      <c r="N82" s="17">
        <v>206582</v>
      </c>
      <c r="O82" s="15" t="s">
        <v>42</v>
      </c>
      <c r="P82" s="19">
        <f t="shared" si="1"/>
        <v>14973055.120000003</v>
      </c>
    </row>
    <row r="83" spans="1:16" s="6" customFormat="1" ht="51">
      <c r="A83" s="15">
        <v>75</v>
      </c>
      <c r="B83" s="13" t="s">
        <v>489</v>
      </c>
      <c r="C83" s="34">
        <v>89.1</v>
      </c>
      <c r="D83" s="15" t="s">
        <v>43</v>
      </c>
      <c r="E83" s="15" t="s">
        <v>44</v>
      </c>
      <c r="F83" s="16" t="s">
        <v>45</v>
      </c>
      <c r="G83" s="16" t="s">
        <v>46</v>
      </c>
      <c r="H83" s="15" t="s">
        <v>140</v>
      </c>
      <c r="I83" s="15">
        <v>1200</v>
      </c>
      <c r="J83" s="15">
        <v>2</v>
      </c>
      <c r="K83" s="15" t="s">
        <v>200</v>
      </c>
      <c r="L83" s="17">
        <v>199000</v>
      </c>
      <c r="M83" s="17">
        <v>199000</v>
      </c>
      <c r="N83" s="17">
        <v>199000</v>
      </c>
      <c r="O83" s="15" t="s">
        <v>47</v>
      </c>
      <c r="P83" s="19">
        <f t="shared" si="1"/>
        <v>15172055.120000003</v>
      </c>
    </row>
    <row r="84" spans="1:16" s="6" customFormat="1" ht="51">
      <c r="A84" s="15">
        <v>76</v>
      </c>
      <c r="B84" s="13" t="s">
        <v>490</v>
      </c>
      <c r="C84" s="34">
        <v>89.1</v>
      </c>
      <c r="D84" s="14" t="s">
        <v>323</v>
      </c>
      <c r="E84" s="15" t="s">
        <v>324</v>
      </c>
      <c r="F84" s="16" t="s">
        <v>325</v>
      </c>
      <c r="G84" s="16" t="s">
        <v>326</v>
      </c>
      <c r="H84" s="14" t="s">
        <v>246</v>
      </c>
      <c r="I84" s="15">
        <v>1200</v>
      </c>
      <c r="J84" s="15">
        <v>2</v>
      </c>
      <c r="K84" s="14" t="s">
        <v>273</v>
      </c>
      <c r="L84" s="19">
        <v>206582.76</v>
      </c>
      <c r="M84" s="17">
        <v>206582.76</v>
      </c>
      <c r="N84" s="17">
        <v>206582</v>
      </c>
      <c r="O84" s="15" t="s">
        <v>327</v>
      </c>
      <c r="P84" s="19">
        <f>P83+N84</f>
        <v>15378637.120000003</v>
      </c>
    </row>
    <row r="85" spans="1:17" s="6" customFormat="1" ht="107.25" customHeight="1">
      <c r="A85" s="15">
        <v>77</v>
      </c>
      <c r="B85" s="13" t="s">
        <v>491</v>
      </c>
      <c r="C85" s="34">
        <v>88.75</v>
      </c>
      <c r="D85" s="14" t="s">
        <v>48</v>
      </c>
      <c r="E85" s="14" t="s">
        <v>48</v>
      </c>
      <c r="F85" s="16" t="s">
        <v>49</v>
      </c>
      <c r="G85" s="16" t="s">
        <v>50</v>
      </c>
      <c r="H85" s="14" t="s">
        <v>183</v>
      </c>
      <c r="I85" s="15">
        <v>1200</v>
      </c>
      <c r="J85" s="15">
        <v>2</v>
      </c>
      <c r="K85" s="14" t="s">
        <v>147</v>
      </c>
      <c r="L85" s="19">
        <v>200000</v>
      </c>
      <c r="M85" s="17">
        <v>200000</v>
      </c>
      <c r="N85" s="17">
        <v>200000</v>
      </c>
      <c r="O85" s="15" t="s">
        <v>51</v>
      </c>
      <c r="P85" s="19">
        <f t="shared" si="1"/>
        <v>15578637.120000003</v>
      </c>
      <c r="Q85" s="5"/>
    </row>
    <row r="86" spans="1:17" ht="60.75">
      <c r="A86" s="15">
        <v>78</v>
      </c>
      <c r="B86" s="13" t="s">
        <v>492</v>
      </c>
      <c r="C86" s="34">
        <v>88.75</v>
      </c>
      <c r="D86" s="14" t="s">
        <v>52</v>
      </c>
      <c r="E86" s="14" t="s">
        <v>53</v>
      </c>
      <c r="F86" s="16" t="s">
        <v>54</v>
      </c>
      <c r="G86" s="16" t="s">
        <v>55</v>
      </c>
      <c r="H86" s="14" t="s">
        <v>153</v>
      </c>
      <c r="I86" s="15">
        <v>1200</v>
      </c>
      <c r="J86" s="15">
        <v>2</v>
      </c>
      <c r="K86" s="14" t="s">
        <v>147</v>
      </c>
      <c r="L86" s="19">
        <v>202980.2</v>
      </c>
      <c r="M86" s="17">
        <v>202980.2</v>
      </c>
      <c r="N86" s="17">
        <v>202980.2</v>
      </c>
      <c r="O86" s="15" t="s">
        <v>56</v>
      </c>
      <c r="P86" s="19">
        <f t="shared" si="1"/>
        <v>15781617.320000002</v>
      </c>
      <c r="Q86" s="5"/>
    </row>
    <row r="87" spans="1:16" s="6" customFormat="1" ht="85.5" customHeight="1">
      <c r="A87" s="15">
        <v>79</v>
      </c>
      <c r="B87" s="13" t="s">
        <v>493</v>
      </c>
      <c r="C87" s="34">
        <v>88.75</v>
      </c>
      <c r="D87" s="14" t="s">
        <v>328</v>
      </c>
      <c r="E87" s="14" t="s">
        <v>328</v>
      </c>
      <c r="F87" s="16" t="s">
        <v>329</v>
      </c>
      <c r="G87" s="16" t="s">
        <v>330</v>
      </c>
      <c r="H87" s="14" t="s">
        <v>331</v>
      </c>
      <c r="I87" s="15">
        <v>1200</v>
      </c>
      <c r="J87" s="15">
        <v>2</v>
      </c>
      <c r="K87" s="14" t="s">
        <v>147</v>
      </c>
      <c r="L87" s="19">
        <v>205575.73</v>
      </c>
      <c r="M87" s="17">
        <v>205575.73</v>
      </c>
      <c r="N87" s="17">
        <v>205575.73</v>
      </c>
      <c r="O87" s="15" t="s">
        <v>332</v>
      </c>
      <c r="P87" s="19">
        <f>P86+N87</f>
        <v>15987193.050000003</v>
      </c>
    </row>
    <row r="88" spans="1:16" s="6" customFormat="1" ht="40.5">
      <c r="A88" s="15">
        <v>80</v>
      </c>
      <c r="B88" s="13" t="s">
        <v>494</v>
      </c>
      <c r="C88" s="34">
        <v>88.75</v>
      </c>
      <c r="D88" s="15" t="s">
        <v>333</v>
      </c>
      <c r="E88" s="15" t="s">
        <v>334</v>
      </c>
      <c r="F88" s="16" t="s">
        <v>335</v>
      </c>
      <c r="G88" s="16" t="s">
        <v>336</v>
      </c>
      <c r="H88" s="15" t="s">
        <v>337</v>
      </c>
      <c r="I88" s="15">
        <v>1200</v>
      </c>
      <c r="J88" s="15">
        <v>2</v>
      </c>
      <c r="K88" s="15" t="s">
        <v>200</v>
      </c>
      <c r="L88" s="17">
        <v>195450.65</v>
      </c>
      <c r="M88" s="17">
        <v>195450.65</v>
      </c>
      <c r="N88" s="17">
        <v>195450.65</v>
      </c>
      <c r="O88" s="15" t="s">
        <v>338</v>
      </c>
      <c r="P88" s="19">
        <f>P87+N88</f>
        <v>16182643.700000003</v>
      </c>
    </row>
    <row r="89" spans="1:16" s="6" customFormat="1" ht="51">
      <c r="A89" s="15">
        <v>81</v>
      </c>
      <c r="B89" s="13" t="s">
        <v>495</v>
      </c>
      <c r="C89" s="34">
        <v>88.75</v>
      </c>
      <c r="D89" s="14" t="s">
        <v>339</v>
      </c>
      <c r="E89" s="14" t="s">
        <v>339</v>
      </c>
      <c r="F89" s="16">
        <v>562</v>
      </c>
      <c r="G89" s="21">
        <v>234</v>
      </c>
      <c r="H89" s="22" t="s">
        <v>340</v>
      </c>
      <c r="I89" s="15">
        <v>1200</v>
      </c>
      <c r="J89" s="15">
        <v>2</v>
      </c>
      <c r="K89" s="14" t="s">
        <v>200</v>
      </c>
      <c r="L89" s="19">
        <v>205575.73</v>
      </c>
      <c r="M89" s="19">
        <v>205575.73</v>
      </c>
      <c r="N89" s="19">
        <v>205575.73</v>
      </c>
      <c r="O89" s="14" t="s">
        <v>341</v>
      </c>
      <c r="P89" s="19">
        <f>P88+N89</f>
        <v>16388219.430000003</v>
      </c>
    </row>
    <row r="90" spans="1:16" s="6" customFormat="1" ht="102">
      <c r="A90" s="15">
        <v>82</v>
      </c>
      <c r="B90" s="13" t="s">
        <v>496</v>
      </c>
      <c r="C90" s="34">
        <v>88.6</v>
      </c>
      <c r="D90" s="15" t="s">
        <v>57</v>
      </c>
      <c r="E90" s="15" t="s">
        <v>57</v>
      </c>
      <c r="F90" s="16" t="s">
        <v>58</v>
      </c>
      <c r="G90" s="16" t="s">
        <v>59</v>
      </c>
      <c r="H90" s="15" t="s">
        <v>60</v>
      </c>
      <c r="I90" s="15">
        <v>1200</v>
      </c>
      <c r="J90" s="15">
        <v>2</v>
      </c>
      <c r="K90" s="15" t="s">
        <v>225</v>
      </c>
      <c r="L90" s="17">
        <v>206500</v>
      </c>
      <c r="M90" s="17">
        <v>206500</v>
      </c>
      <c r="N90" s="17">
        <v>206500</v>
      </c>
      <c r="O90" s="15" t="s">
        <v>61</v>
      </c>
      <c r="P90" s="19">
        <f t="shared" si="1"/>
        <v>16594719.430000003</v>
      </c>
    </row>
    <row r="91" spans="1:16" s="6" customFormat="1" ht="60.75">
      <c r="A91" s="15">
        <v>83</v>
      </c>
      <c r="B91" s="13" t="s">
        <v>497</v>
      </c>
      <c r="C91" s="34">
        <v>88.4</v>
      </c>
      <c r="D91" s="14" t="s">
        <v>62</v>
      </c>
      <c r="E91" s="14" t="s">
        <v>62</v>
      </c>
      <c r="F91" s="16">
        <v>644</v>
      </c>
      <c r="G91" s="21">
        <v>280</v>
      </c>
      <c r="H91" s="22" t="s">
        <v>340</v>
      </c>
      <c r="I91" s="15">
        <v>1200</v>
      </c>
      <c r="J91" s="15">
        <v>2</v>
      </c>
      <c r="K91" s="14" t="s">
        <v>200</v>
      </c>
      <c r="L91" s="19">
        <v>206582</v>
      </c>
      <c r="M91" s="19">
        <v>206582</v>
      </c>
      <c r="N91" s="19">
        <v>206582</v>
      </c>
      <c r="O91" s="14" t="s">
        <v>63</v>
      </c>
      <c r="P91" s="19">
        <f t="shared" si="1"/>
        <v>16801301.430000003</v>
      </c>
    </row>
    <row r="92" spans="1:17" s="6" customFormat="1" ht="12.75">
      <c r="A92" s="35"/>
      <c r="B92" s="36"/>
      <c r="C92" s="9"/>
      <c r="D92" s="5"/>
      <c r="E92" s="5"/>
      <c r="F92" s="10"/>
      <c r="G92" s="11"/>
      <c r="H92" s="5"/>
      <c r="I92" s="3"/>
      <c r="J92" s="3"/>
      <c r="K92" s="9"/>
      <c r="L92" s="8"/>
      <c r="M92" s="8"/>
      <c r="N92" s="8"/>
      <c r="O92" s="5"/>
      <c r="P92" s="7"/>
      <c r="Q92" s="5"/>
    </row>
    <row r="93" ht="12.75">
      <c r="Q93" s="5"/>
    </row>
    <row r="94" spans="1:16" s="6" customFormat="1" ht="13.5" customHeight="1">
      <c r="A94" s="35"/>
      <c r="B94" s="36"/>
      <c r="C94" s="9"/>
      <c r="D94" s="5"/>
      <c r="E94" s="5"/>
      <c r="F94" s="10"/>
      <c r="G94" s="11"/>
      <c r="H94" s="5"/>
      <c r="I94" s="3"/>
      <c r="J94" s="3"/>
      <c r="K94" s="9"/>
      <c r="L94" s="8"/>
      <c r="M94" s="8"/>
      <c r="N94" s="47" t="s">
        <v>64</v>
      </c>
      <c r="O94" s="48"/>
      <c r="P94" s="7"/>
    </row>
    <row r="95" spans="1:16" s="6" customFormat="1" ht="23.25" customHeight="1">
      <c r="A95" s="35"/>
      <c r="B95" s="36"/>
      <c r="C95" s="9"/>
      <c r="D95" s="5"/>
      <c r="E95" s="5"/>
      <c r="F95" s="10"/>
      <c r="G95" s="11"/>
      <c r="H95" s="5"/>
      <c r="I95" s="3"/>
      <c r="J95" s="3"/>
      <c r="K95" s="9"/>
      <c r="L95" s="8"/>
      <c r="M95" s="30" t="s">
        <v>500</v>
      </c>
      <c r="N95" s="49" t="s">
        <v>501</v>
      </c>
      <c r="O95" s="50"/>
      <c r="P95" s="31"/>
    </row>
    <row r="96" spans="1:16" s="6" customFormat="1" ht="12.75">
      <c r="A96" s="35"/>
      <c r="B96" s="36"/>
      <c r="C96" s="9"/>
      <c r="D96" s="5"/>
      <c r="E96" s="5"/>
      <c r="F96" s="10"/>
      <c r="G96" s="11"/>
      <c r="H96" s="5"/>
      <c r="I96" s="3"/>
      <c r="J96" s="3"/>
      <c r="K96" s="9"/>
      <c r="L96" s="8"/>
      <c r="M96" s="8"/>
      <c r="N96" s="8"/>
      <c r="O96" s="5"/>
      <c r="P96" s="7"/>
    </row>
  </sheetData>
  <sheetProtection selectLockedCells="1" sort="0" selectUnlockedCells="1"/>
  <mergeCells count="9">
    <mergeCell ref="N94:O94"/>
    <mergeCell ref="N95:O95"/>
    <mergeCell ref="A2:P2"/>
    <mergeCell ref="A3:P3"/>
    <mergeCell ref="A1:P1"/>
    <mergeCell ref="C70:M70"/>
    <mergeCell ref="A5:P5"/>
    <mergeCell ref="A4:P4"/>
    <mergeCell ref="A53:M53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2004-06-01T08:30:37Z</cp:lastPrinted>
  <dcterms:created xsi:type="dcterms:W3CDTF">1996-11-05T10:16:36Z</dcterms:created>
  <dcterms:modified xsi:type="dcterms:W3CDTF">2004-10-01T09:19:57Z</dcterms:modified>
  <cp:category/>
  <cp:version/>
  <cp:contentType/>
  <cp:contentStatus/>
</cp:coreProperties>
</file>