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21" windowWidth="15210" windowHeight="9195" firstSheet="2" activeTab="8"/>
  </bookViews>
  <sheets>
    <sheet name="AGRIGENTO" sheetId="1" r:id="rId1"/>
    <sheet name="CALTANISSETTA" sheetId="2" r:id="rId2"/>
    <sheet name="CATANIA" sheetId="3" r:id="rId3"/>
    <sheet name="ENNA" sheetId="4" r:id="rId4"/>
    <sheet name="MESSINA" sheetId="5" r:id="rId5"/>
    <sheet name="PALERMO" sheetId="6" r:id="rId6"/>
    <sheet name="RAGUSA" sheetId="7" r:id="rId7"/>
    <sheet name="SIRACUSA" sheetId="8" r:id="rId8"/>
    <sheet name="TRAPANI" sheetId="9" r:id="rId9"/>
    <sheet name="Foglio1" sheetId="10" r:id="rId10"/>
  </sheets>
  <definedNames/>
  <calcPr fullCalcOnLoad="1"/>
</workbook>
</file>

<file path=xl/sharedStrings.xml><?xml version="1.0" encoding="utf-8"?>
<sst xmlns="http://schemas.openxmlformats.org/spreadsheetml/2006/main" count="2258" uniqueCount="879">
  <si>
    <t>PROGETTI INTEGRATI AZ. A                             TRAPANI</t>
  </si>
  <si>
    <t>SALDO A RECUPERO</t>
  </si>
  <si>
    <t>SALDO EROGATO</t>
  </si>
  <si>
    <t>SALDO 20%</t>
  </si>
  <si>
    <t>FOGLI TRASMISSIONE RAGIONERIA 20%</t>
  </si>
  <si>
    <t>FOGLI TRASMISSIONE RAGIONERIA 30%</t>
  </si>
  <si>
    <t>FOGLI TRASMISSIONE RAGIONERIA 50%</t>
  </si>
  <si>
    <t>2° ACCONTO 30%</t>
  </si>
  <si>
    <t>ANTICIPO 50%</t>
  </si>
  <si>
    <t>CODICE</t>
  </si>
  <si>
    <t>PUNTEGGIO FINALE</t>
  </si>
  <si>
    <t>IMPORTO FINANZIABILE</t>
  </si>
  <si>
    <t>SCUOLA</t>
  </si>
  <si>
    <t>COMUNE</t>
  </si>
  <si>
    <t>INDIRIZZO</t>
  </si>
  <si>
    <t>C.A.P.</t>
  </si>
  <si>
    <t>TEL.</t>
  </si>
  <si>
    <t>FAX</t>
  </si>
  <si>
    <t>E-MAIL</t>
  </si>
  <si>
    <t>COD.FISC.</t>
  </si>
  <si>
    <t>TITOLO PROG.</t>
  </si>
  <si>
    <t>IMPORTO RICHIESTO</t>
  </si>
  <si>
    <t>TOTALE EROGATO</t>
  </si>
  <si>
    <t>N. PROGRESSIVO</t>
  </si>
  <si>
    <t>PALERMO</t>
  </si>
  <si>
    <t>DATA ARRIVO (O TIMBRO D'INGRESSO PER PROGETTI CONSEGNATI A MANO)</t>
  </si>
  <si>
    <t>CODICE IBAN</t>
  </si>
  <si>
    <t>PROVINCIA</t>
  </si>
  <si>
    <t>AGRIGENTO</t>
  </si>
  <si>
    <t>CALTANISSETTA</t>
  </si>
  <si>
    <t>CATANIA</t>
  </si>
  <si>
    <t>MESSINA</t>
  </si>
  <si>
    <t>RAGUSA</t>
  </si>
  <si>
    <t>SIRACUSA</t>
  </si>
  <si>
    <t>TRAPANI</t>
  </si>
  <si>
    <t>ENNA</t>
  </si>
  <si>
    <t>PROTOCOLLO UFFICIO</t>
  </si>
  <si>
    <t>ITI S. CANNIZZARO</t>
  </si>
  <si>
    <t>VIA. C. PISACANE,1</t>
  </si>
  <si>
    <t>095/451557</t>
  </si>
  <si>
    <t>095/457166</t>
  </si>
  <si>
    <t>cttf03000@istruzione.it</t>
  </si>
  <si>
    <t>Operatore Cad Impianti Termpoidraulici</t>
  </si>
  <si>
    <t>IT27U0503616900CC0450888001</t>
  </si>
  <si>
    <t>Operatore grafico informatico</t>
  </si>
  <si>
    <t>Operatore CAD SaldoCarpentiere Meccanico</t>
  </si>
  <si>
    <t>Operatore chimico ambientale</t>
  </si>
  <si>
    <t>Operatore Cad Impianti Elettrici</t>
  </si>
  <si>
    <t>N. 05 DEL 17/07/09</t>
  </si>
  <si>
    <t>N. 04 DEL 17/07/09</t>
  </si>
  <si>
    <t>N. 03 DEL 17/07/09</t>
  </si>
  <si>
    <t>N. 07 DEL 17/07/09</t>
  </si>
  <si>
    <t>N. 06 DEL 17/07/09</t>
  </si>
  <si>
    <t>LICEO SCIENTIFICO STAT. ARCHIMEDE</t>
  </si>
  <si>
    <t>Viale Regina Margherita, 3</t>
  </si>
  <si>
    <t>090/47495</t>
  </si>
  <si>
    <t>090/343630</t>
  </si>
  <si>
    <t>mpes010008@istruzione.it</t>
  </si>
  <si>
    <t>IT09E0102016595000300191816</t>
  </si>
  <si>
    <t>n. 34 del 22/07/09</t>
  </si>
  <si>
    <t>Organizzatore di eventi culturali</t>
  </si>
  <si>
    <t>TITOLO PROGETTO</t>
  </si>
  <si>
    <t>n. 35 del 22/07/09</t>
  </si>
  <si>
    <t>Operatore grafico</t>
  </si>
  <si>
    <t>I.T.N.S. G.A. DELLA TARGIA</t>
  </si>
  <si>
    <t>Via Catania, 25</t>
  </si>
  <si>
    <t>0931/65419</t>
  </si>
  <si>
    <t>0931/65140</t>
  </si>
  <si>
    <t>srth010007@istruzione.it</t>
  </si>
  <si>
    <t>n. 45 del 22/07/09</t>
  </si>
  <si>
    <t>Operatore meccanico navale</t>
  </si>
  <si>
    <t>IT87I0103017105000001052419</t>
  </si>
  <si>
    <t>Operatore del mare (coperta)</t>
  </si>
  <si>
    <t>Operatore polivalente per l'accoglienza nei porti turistici</t>
  </si>
  <si>
    <t>Installatore Manutentore Impianti elettrici</t>
  </si>
  <si>
    <t>Installatore Manutentore Impianti Termo-idraulici e fotovoltaici</t>
  </si>
  <si>
    <t>I.I.S.S.C.T. E PER GEOMETRI E. DE NICOLA</t>
  </si>
  <si>
    <t>SAN GIOVANNI LA PUNTA</t>
  </si>
  <si>
    <t>Via Motta, 87</t>
  </si>
  <si>
    <t>095/7413188</t>
  </si>
  <si>
    <t>095/7511718</t>
  </si>
  <si>
    <t>n. 60 del 23/07/09</t>
  </si>
  <si>
    <t>Operatore turistico per centri benessere….</t>
  </si>
  <si>
    <t>info@itedenicola.com</t>
  </si>
  <si>
    <t>IT22A0760116900000010872950</t>
  </si>
  <si>
    <t>BAGHERIA</t>
  </si>
  <si>
    <t>IT59A0102004723000300669962</t>
  </si>
  <si>
    <t>ENTE GESTORE I.S.A. S.R.L. (Istituti Scolastici Associati)</t>
  </si>
  <si>
    <t>091/6572198</t>
  </si>
  <si>
    <t>IST. PARITARIO TRINACRIA</t>
  </si>
  <si>
    <t>Via A. Cuscinà, 10</t>
  </si>
  <si>
    <t>091/6572008</t>
  </si>
  <si>
    <t>Iistituto.trinacria@libero.it</t>
  </si>
  <si>
    <t>n. 64 del 23/07/09</t>
  </si>
  <si>
    <t>n. 65 del 23/07/09</t>
  </si>
  <si>
    <t>CASTELBUONO</t>
  </si>
  <si>
    <t>Via Mazzini, 25</t>
  </si>
  <si>
    <t>0921/671484</t>
  </si>
  <si>
    <t>0921/671058</t>
  </si>
  <si>
    <t>pais00700r@istruzione.it</t>
  </si>
  <si>
    <t>IT57A0897643220000000010001</t>
  </si>
  <si>
    <t>Operatore grafico multimediale</t>
  </si>
  <si>
    <t>Operatore della ristorazione in aziende agrituristiche</t>
  </si>
  <si>
    <t>n. 68 del 23/07/09</t>
  </si>
  <si>
    <t>Via Pitia, 46</t>
  </si>
  <si>
    <t>0931/413282</t>
  </si>
  <si>
    <t>0931/412235</t>
  </si>
  <si>
    <t>I.P.S.S.A.R. G. AMBROSINI</t>
  </si>
  <si>
    <t>FAVARA</t>
  </si>
  <si>
    <t>Via Che Guevara</t>
  </si>
  <si>
    <t>0922/429311</t>
  </si>
  <si>
    <t>0922/437071</t>
  </si>
  <si>
    <t>arh02000c@istruzione.it</t>
  </si>
  <si>
    <t>IT05P0103082930000003901891</t>
  </si>
  <si>
    <t>n. 297 del 27/07/09</t>
  </si>
  <si>
    <t>n. 296 del 27/07/09</t>
  </si>
  <si>
    <t>I.T.S.C. M. FODERA'</t>
  </si>
  <si>
    <t>Via Matteo Cimarra, 5</t>
  </si>
  <si>
    <t>0922/603261</t>
  </si>
  <si>
    <t>agtd04000q@istruzione.it</t>
  </si>
  <si>
    <t>IT16E0577216602000000000337</t>
  </si>
  <si>
    <t>Scuola e formazione</t>
  </si>
  <si>
    <t>n. 177 del 27/07/09</t>
  </si>
  <si>
    <t>n. 179 del 27/07/09</t>
  </si>
  <si>
    <t>Scuola e tecnica grafica</t>
  </si>
  <si>
    <t>IT47H0503617103CC0741810345</t>
  </si>
  <si>
    <t>info@isagagini.net</t>
  </si>
  <si>
    <t>LICEO GINNASIO STATALE R. SETTIMO</t>
  </si>
  <si>
    <t>Via Rosso San Secondo</t>
  </si>
  <si>
    <t>0934/21600</t>
  </si>
  <si>
    <t>0934/541431</t>
  </si>
  <si>
    <t>cipc02000x@istruzione.it</t>
  </si>
  <si>
    <t>IT90O0103016701000004037511</t>
  </si>
  <si>
    <t>n. 136 del 24/07/09</t>
  </si>
  <si>
    <t>Operatore della comunicazione per il turismo internazionale</t>
  </si>
  <si>
    <t>I.I.S. CARLO MARIA CARAFA</t>
  </si>
  <si>
    <t>MAZZARINO</t>
  </si>
  <si>
    <t xml:space="preserve">Piazza Carlo Carlo Maria Carafa, s.n. </t>
  </si>
  <si>
    <t>0934/381664</t>
  </si>
  <si>
    <t>0934/381096</t>
  </si>
  <si>
    <t>info.segreteria@isisscarafa.org</t>
  </si>
  <si>
    <t>n. 131 del 24/07/09</t>
  </si>
  <si>
    <t>Operatore Grafico CAD</t>
  </si>
  <si>
    <t>IT32B0301983350000000005586</t>
  </si>
  <si>
    <t>n. 132 del 24/07/09</t>
  </si>
  <si>
    <t>Operatore aziendale indirizzo contabile</t>
  </si>
  <si>
    <t>I.I.S. P. VASSALLO</t>
  </si>
  <si>
    <t>RIESI</t>
  </si>
  <si>
    <t>Via L. Einaudi,, n. 1</t>
  </si>
  <si>
    <t>0934/922049</t>
  </si>
  <si>
    <t>clps040008@istruzione.it</t>
  </si>
  <si>
    <t>n. 133 del 24/07/09</t>
  </si>
  <si>
    <t>Disegnatore capi di vestiario in CAD</t>
  </si>
  <si>
    <t>IT23H0306983410100000000014</t>
  </si>
  <si>
    <t>I.I.S.S. E. MAJORANA</t>
  </si>
  <si>
    <t>GELA</t>
  </si>
  <si>
    <t>Via Pitagora</t>
  </si>
  <si>
    <t>0933/937424</t>
  </si>
  <si>
    <t>0933/930464</t>
  </si>
  <si>
    <t>Preposto alla sicurezza nei cantieri con competenze grafiche CAD</t>
  </si>
  <si>
    <t>n. 129 del 24/07/09</t>
  </si>
  <si>
    <t>cltl020009@istruzione.it</t>
  </si>
  <si>
    <t>IT49S0306983331000006449652</t>
  </si>
  <si>
    <t>Animatore socio-culturale</t>
  </si>
  <si>
    <t>n. 130 del 24/07/09</t>
  </si>
  <si>
    <t xml:space="preserve">I.I.S.S. </t>
  </si>
  <si>
    <t>PATERNO'</t>
  </si>
  <si>
    <t>095/841129</t>
  </si>
  <si>
    <t>095/857752</t>
  </si>
  <si>
    <t>ctra04000v@istruzione.it</t>
  </si>
  <si>
    <t>Qualifica - elettricista</t>
  </si>
  <si>
    <t>IT31F0503684110CC0541368133</t>
  </si>
  <si>
    <t>Qualifica elettricista specializzato in domotica</t>
  </si>
  <si>
    <t>IST. STAT. ARTE</t>
  </si>
  <si>
    <t>Via Crociferi, 17</t>
  </si>
  <si>
    <t>095/317117</t>
  </si>
  <si>
    <t>095/7150865</t>
  </si>
  <si>
    <t>ctsd02000e@istruzione.it</t>
  </si>
  <si>
    <t>n. 215 del 27/07/09</t>
  </si>
  <si>
    <t>Grafica computerizzata</t>
  </si>
  <si>
    <t>IT81U0301916907000000160493</t>
  </si>
  <si>
    <t>IT.C. PARITARIO MICHELANGELO</t>
  </si>
  <si>
    <t>SCORDIA</t>
  </si>
  <si>
    <t>Via Bonfiazio, 2</t>
  </si>
  <si>
    <t>095/658273</t>
  </si>
  <si>
    <t>istitutomichelangelo@tiscalinet.it</t>
  </si>
  <si>
    <t>n. 183 del 27/07/09</t>
  </si>
  <si>
    <t>Esperto per il recupero e la conservazione dei beni architettonici</t>
  </si>
  <si>
    <t>IT03X0301984274000000542910</t>
  </si>
  <si>
    <t>I.T.I.S. G. FERRARIS</t>
  </si>
  <si>
    <t>ACIREALE</t>
  </si>
  <si>
    <t>Via Trapani 2/4</t>
  </si>
  <si>
    <t>095/7649167</t>
  </si>
  <si>
    <t>095/7649166</t>
  </si>
  <si>
    <t>cttf060001@istruzione.it</t>
  </si>
  <si>
    <t>n. 127 del 24/07/09</t>
  </si>
  <si>
    <t>Installatore e manutentore impianti elettrici</t>
  </si>
  <si>
    <t>IT70F0103026201000001057295</t>
  </si>
  <si>
    <t>n. 128 del 24/07/09</t>
  </si>
  <si>
    <t>n. 184 del 27/07/09</t>
  </si>
  <si>
    <t>Esperto in società sportive</t>
  </si>
  <si>
    <t xml:space="preserve">Istituto Tecnico Paritario Michelangelo di Reitano Carmela Grazia </t>
  </si>
  <si>
    <t>02111670879</t>
  </si>
  <si>
    <t>I.P.S.S.A.R. I. E V. FLORIO</t>
  </si>
  <si>
    <t>ERICE CASA SANTA</t>
  </si>
  <si>
    <t>Via Barresi, 26</t>
  </si>
  <si>
    <t>0923/556601</t>
  </si>
  <si>
    <t>0923/555501</t>
  </si>
  <si>
    <t>tprh02000t@istruzione.it</t>
  </si>
  <si>
    <t>300 del 27/07/09</t>
  </si>
  <si>
    <t>Saperi e sapori</t>
  </si>
  <si>
    <t>IT29T0894681850000015481082</t>
  </si>
  <si>
    <t>299 del 27/07/09</t>
  </si>
  <si>
    <t>Operatore alla ristorazione - Qualifica: Operatore di enogastronomia</t>
  </si>
  <si>
    <t>I.S.I.S.S. A. DAMIANI</t>
  </si>
  <si>
    <t>MARSALA</t>
  </si>
  <si>
    <t>Via Trapani, 128</t>
  </si>
  <si>
    <t>tpta01000v@istruzione.it</t>
  </si>
  <si>
    <t>27/07/09/09</t>
  </si>
  <si>
    <t>214 DEL 27/07/09</t>
  </si>
  <si>
    <t>Esperto di enogastronomia mediterranea</t>
  </si>
  <si>
    <t>0923/736350</t>
  </si>
  <si>
    <t>IT64A0306925904615203400861</t>
  </si>
  <si>
    <t>0923/989014</t>
  </si>
  <si>
    <t>209 DEL 27/07/09</t>
  </si>
  <si>
    <t>Operatore Orto-Floro-vivaistico</t>
  </si>
  <si>
    <t>I.T.C.S. F. FERRARA</t>
  </si>
  <si>
    <t>MAZARA DEL VALLO</t>
  </si>
  <si>
    <t>Via San Pio da Pietrelcina, 4</t>
  </si>
  <si>
    <t>0923/931055</t>
  </si>
  <si>
    <t>0923/908510</t>
  </si>
  <si>
    <t>tptd05000q@istruzione.it</t>
  </si>
  <si>
    <t>158 del 27/07/09</t>
  </si>
  <si>
    <t>Impiegato di Agenzia Turistica</t>
  </si>
  <si>
    <t>IT86W0306981882000005034520</t>
  </si>
  <si>
    <t>156 del 27/07/09</t>
  </si>
  <si>
    <t>Operatore alla promozione e accoglienza turistica - Qualifica: animatore turistico</t>
  </si>
  <si>
    <t>157 del 27/07/09</t>
  </si>
  <si>
    <t>Operatore amministrativo-segretariale - Qualifica: Addetto alla contabilità</t>
  </si>
  <si>
    <t>301 del 27/07/09</t>
  </si>
  <si>
    <t>Dessert</t>
  </si>
  <si>
    <t>(+ 3 progg. B)</t>
  </si>
  <si>
    <t>piu' 3 progg. In B</t>
  </si>
  <si>
    <t>più 3 progg. In B</t>
  </si>
  <si>
    <t>IPSSAR KAROL WOJTYLA</t>
  </si>
  <si>
    <t>Via Vittime civili di guerra, 8</t>
  </si>
  <si>
    <t>095/484836</t>
  </si>
  <si>
    <t>095/7571828</t>
  </si>
  <si>
    <t>alberghiero.ct@tiscali.it</t>
  </si>
  <si>
    <t>n. 263 del 27/07/09</t>
  </si>
  <si>
    <t>Operatore dei servizi di ristorazione e ricevimento</t>
  </si>
  <si>
    <t>IT66W0301916904000000567099</t>
  </si>
  <si>
    <t>I.P.S.S.A.R. NICOLOSI</t>
  </si>
  <si>
    <t>NICOLOSI</t>
  </si>
  <si>
    <t xml:space="preserve">Via Mantova, s.n. </t>
  </si>
  <si>
    <t>Operatore alla Promozione e Accoglienza turistica</t>
  </si>
  <si>
    <t>095/910270</t>
  </si>
  <si>
    <t>095/7914650</t>
  </si>
  <si>
    <t>ctrh05000n@istruzione.it</t>
  </si>
  <si>
    <t>IT52U0301984090000000560421</t>
  </si>
  <si>
    <t>n. 243 del 27/07/09</t>
  </si>
  <si>
    <t>LICEO CLASSICO M. CUTELLI</t>
  </si>
  <si>
    <t>Via Firenze, 202</t>
  </si>
  <si>
    <t>095/444382</t>
  </si>
  <si>
    <t>095/5552215</t>
  </si>
  <si>
    <t>Operatore e Catalogatore BBCCAA</t>
  </si>
  <si>
    <t>IT49S0100516900000000200171</t>
  </si>
  <si>
    <t>ctpc040006@istruzione.it</t>
  </si>
  <si>
    <t>n. 233 del 27/07/09</t>
  </si>
  <si>
    <t>I.T.C.S. G. ARCOLEO</t>
  </si>
  <si>
    <t>Viale Autonomia, 6</t>
  </si>
  <si>
    <t>0933/21818</t>
  </si>
  <si>
    <t>Operatore CAD 3D</t>
  </si>
  <si>
    <t>n. 231 del 27/07/09</t>
  </si>
  <si>
    <t>IT38M0503683910CC0430888001</t>
  </si>
  <si>
    <t>cttd040005@istruzione.it</t>
  </si>
  <si>
    <t>n. 265 del 27/07/09</t>
  </si>
  <si>
    <t>Installatore manutentore HW/SW</t>
  </si>
  <si>
    <t>IT49P0516484190000000127703</t>
  </si>
  <si>
    <t>VIa Lucania, 1</t>
  </si>
  <si>
    <t>Installatore/manutentore impianti elettrici</t>
  </si>
  <si>
    <t>Fotovoltaico e le nuove frontiere ambientali</t>
  </si>
  <si>
    <t>I.I.S. SEN. A. DI ROCCO</t>
  </si>
  <si>
    <t>Via Leone XIII, 64</t>
  </si>
  <si>
    <t>0934/571122</t>
  </si>
  <si>
    <t>0934/588514</t>
  </si>
  <si>
    <t>clta01000t@istruzione.it</t>
  </si>
  <si>
    <t>01584930851</t>
  </si>
  <si>
    <t>449 del 31/07/09</t>
  </si>
  <si>
    <t>Operatore alberghiero di impianti di ricreazione e organizzazione vacanze</t>
  </si>
  <si>
    <t>IT18E0895283421000000207924</t>
  </si>
  <si>
    <t>443 del 31/07/09</t>
  </si>
  <si>
    <t>Operatore di aziende agrituristiche 1</t>
  </si>
  <si>
    <t>Operatore di aziende turistiche 1</t>
  </si>
  <si>
    <t>444 del 31/07/09</t>
  </si>
  <si>
    <t>Operatore servizi ristorativi - cucina</t>
  </si>
  <si>
    <t>448 del 31/07/09</t>
  </si>
  <si>
    <t>Operatore servizi sala bar</t>
  </si>
  <si>
    <t>442 del 31/07/09</t>
  </si>
  <si>
    <t>I.P.S.I.A. G. GALILEI</t>
  </si>
  <si>
    <t>Via Fra Giarratana, 1</t>
  </si>
  <si>
    <t>0934/25449</t>
  </si>
  <si>
    <t>0934/25436</t>
  </si>
  <si>
    <t>clri01000n@istruzione.it</t>
  </si>
  <si>
    <t>337 del 28/07/09</t>
  </si>
  <si>
    <t>IT64G0103016701000004302116</t>
  </si>
  <si>
    <t>ITIS E. MORSELLI</t>
  </si>
  <si>
    <t>Via Pitagora s.n.</t>
  </si>
  <si>
    <t>IT73H0577282970000080010044</t>
  </si>
  <si>
    <t>agtl20001@istruzione.it</t>
  </si>
  <si>
    <t>478 del 3/07/09</t>
  </si>
  <si>
    <t>0933/930997</t>
  </si>
  <si>
    <t>più 1 prog. B</t>
  </si>
  <si>
    <t>Operatore Socio Assistenziale</t>
  </si>
  <si>
    <t>n. 185 del 27/07/09</t>
  </si>
  <si>
    <t>382 del 3/07/09</t>
  </si>
  <si>
    <t>Operatore informatico d'azienda - EDIZIONE I</t>
  </si>
  <si>
    <t>375 del 3/07/09</t>
  </si>
  <si>
    <t>Operatore informatico d'azienda - EDIZIONE II</t>
  </si>
  <si>
    <t>Elettricista, montatore, manutentore impianti elettrici civili/industriali - EDIZIONE II</t>
  </si>
  <si>
    <t>Elettricista, montatore, manutentore impianti elettrici civili/industriali - EDIZIONE I</t>
  </si>
  <si>
    <t xml:space="preserve">Installatore e manutentore impianti elettrici (e fotovoltaici) - </t>
  </si>
  <si>
    <t>376 del 3/07/09</t>
  </si>
  <si>
    <t>406 del 30/07/09</t>
  </si>
  <si>
    <t>Operatore meccanico</t>
  </si>
  <si>
    <t>405 del 30/07/09</t>
  </si>
  <si>
    <t>I.I.S. LUCIA MANGANO</t>
  </si>
  <si>
    <t>Via Enrico Besana, 12/c</t>
  </si>
  <si>
    <t>095/456493</t>
  </si>
  <si>
    <t>095/456496</t>
  </si>
  <si>
    <t>n. 372 del 29/07/09</t>
  </si>
  <si>
    <t>IT8350301916904000000567087</t>
  </si>
  <si>
    <t>ctis028009@istruzione.it</t>
  </si>
  <si>
    <t>n. 371 del 29/07/09</t>
  </si>
  <si>
    <t>Operatore del benessere</t>
  </si>
  <si>
    <t>più 1 prog. In B</t>
  </si>
  <si>
    <t>più 3 prog. In B</t>
  </si>
  <si>
    <t>Operatore alla promozione e accoglienza turistica</t>
  </si>
  <si>
    <t>n. 347 del 29/07/09</t>
  </si>
  <si>
    <t>Ben-essere - Estetista</t>
  </si>
  <si>
    <t>Star bene con se stessi - Parrucchiere - Classe 1B</t>
  </si>
  <si>
    <t>Star bene con se stessi - Parrucchiere - Classe 1C</t>
  </si>
  <si>
    <t>n. 346 del 29/07/09</t>
  </si>
  <si>
    <t>Star bene con se stessi - Parrucchiere - Classe 1D</t>
  </si>
  <si>
    <t>n. 345 del 29/07/09</t>
  </si>
  <si>
    <t>Star bene con se stessi - Parrucchiere - Classe 1A</t>
  </si>
  <si>
    <t>LICEO SCIENTIFICO STAT. E. MEDI</t>
  </si>
  <si>
    <t>LEONFORTE</t>
  </si>
  <si>
    <t>Contrada Mangiafora - Zona Torretta</t>
  </si>
  <si>
    <t>0935/901138</t>
  </si>
  <si>
    <t>0935/905428</t>
  </si>
  <si>
    <t>n. 267 del 27/07/09</t>
  </si>
  <si>
    <t>Esperto Amministratore di rete</t>
  </si>
  <si>
    <t>IT89W0102083660000300003726</t>
  </si>
  <si>
    <t>PIAZZA ARMERINA</t>
  </si>
  <si>
    <t>I.I.S. E. MAJORANA</t>
  </si>
  <si>
    <t>Piazza Sen. Marescalchi</t>
  </si>
  <si>
    <t>0935/682016</t>
  </si>
  <si>
    <t>0935/682015</t>
  </si>
  <si>
    <t>entf01000v@istruzione.it</t>
  </si>
  <si>
    <t>n. 98 del 24/07/09</t>
  </si>
  <si>
    <t>IT12K0102083690000000003379</t>
  </si>
  <si>
    <t>n. 97 del 24/07/09</t>
  </si>
  <si>
    <t>Operatore della comunicazione audio-visiva</t>
  </si>
  <si>
    <t>I.I.S.S.</t>
  </si>
  <si>
    <t>MILAZZO</t>
  </si>
  <si>
    <t>Via XX Luglio</t>
  </si>
  <si>
    <t>090/9240184</t>
  </si>
  <si>
    <t>mesd020009@istruzione.it</t>
  </si>
  <si>
    <t>n. 89 del 24/07/09</t>
  </si>
  <si>
    <t>Operatore scenotecnico</t>
  </si>
  <si>
    <t>IT97V0513282291870570010851</t>
  </si>
  <si>
    <t>Operatore della moda</t>
  </si>
  <si>
    <t>n. 88 del 24/07/09</t>
  </si>
  <si>
    <t>n. 87 del 24/07/09</t>
  </si>
  <si>
    <t>Cuoco</t>
  </si>
  <si>
    <t xml:space="preserve">TRAPPITELLO - TAORMINA </t>
  </si>
  <si>
    <t>Via Cannizzoli, 58</t>
  </si>
  <si>
    <t>0942/59300</t>
  </si>
  <si>
    <t>itc24maggio@virgilio.it</t>
  </si>
  <si>
    <t>n. 82 del 24/07/09</t>
  </si>
  <si>
    <t>Addetto servizi impresa</t>
  </si>
  <si>
    <t>IT76R0102082229000300729706</t>
  </si>
  <si>
    <t>I.T.G. PARITARIO S.V. MODICA</t>
  </si>
  <si>
    <t>Via XXVII luglio is. 176n. 1</t>
  </si>
  <si>
    <t>090/2930316</t>
  </si>
  <si>
    <t>info@istitutomodica.it</t>
  </si>
  <si>
    <t>n. 112 del 24/07/09</t>
  </si>
  <si>
    <t>Grafico Multimediale</t>
  </si>
  <si>
    <t>IT11N0102016530000000739821</t>
  </si>
  <si>
    <t>IST. SCOL. PARITARIO ANNIBALE M. DI FRANCIA</t>
  </si>
  <si>
    <t>Via S. Marta is. 165, n. 194</t>
  </si>
  <si>
    <t>090/717011</t>
  </si>
  <si>
    <t>090/6783029</t>
  </si>
  <si>
    <t>istscolamf@excite.it</t>
  </si>
  <si>
    <t>Operatore grafico prestampa</t>
  </si>
  <si>
    <t>IT86G0103016500000002134605</t>
  </si>
  <si>
    <t>n. 120 del 24/07/09</t>
  </si>
  <si>
    <t>più 2 progg. B</t>
  </si>
  <si>
    <t>I.I.S.S. ANTONELLO</t>
  </si>
  <si>
    <t>Viale Giostra, 2</t>
  </si>
  <si>
    <t>090/5731583</t>
  </si>
  <si>
    <t>090/5731753</t>
  </si>
  <si>
    <t>ipanto@tin.it</t>
  </si>
  <si>
    <t>N. 452 DEL 31/07/09</t>
  </si>
  <si>
    <t>Operatore alberghiero di impianti di ricreazione…</t>
  </si>
  <si>
    <t>IT60B0312716504CC2650010067</t>
  </si>
  <si>
    <t>IST. MAGISTR. STAT. E. AINIS</t>
  </si>
  <si>
    <t>Via A. Freri</t>
  </si>
  <si>
    <t>090/2965964</t>
  </si>
  <si>
    <t>090/2937986</t>
  </si>
  <si>
    <t>453 del 31/07/09</t>
  </si>
  <si>
    <t>Peter Pan - Assistente per l'infanzia</t>
  </si>
  <si>
    <t>mepm010009@istruzione.it</t>
  </si>
  <si>
    <t>IT62C0100516500000000201810</t>
  </si>
  <si>
    <t>I.T.I. VERONA TRENTO</t>
  </si>
  <si>
    <t>Via Ugo bassi</t>
  </si>
  <si>
    <t>090/2934854</t>
  </si>
  <si>
    <t>090/696238</t>
  </si>
  <si>
    <t>n. 467 del 31/07/09</t>
  </si>
  <si>
    <t>IT86Q0312716504CC2650010026</t>
  </si>
  <si>
    <t>n. 468 del 31/07/09</t>
  </si>
  <si>
    <t>Installatore e manutentore impianti elettrici ed elettronici</t>
  </si>
  <si>
    <t>I.T.C.G. F.P. MERENDINO</t>
  </si>
  <si>
    <t>CAPO D'ORLANDO</t>
  </si>
  <si>
    <t>Via Andrea Doria, 78</t>
  </si>
  <si>
    <t>itisvtr@tin.it</t>
  </si>
  <si>
    <t>Operatore alla promozione e Accoglienza turistica</t>
  </si>
  <si>
    <t>n. 379 del 29/07/09</t>
  </si>
  <si>
    <t>0941/901063</t>
  </si>
  <si>
    <t>0941/912658</t>
  </si>
  <si>
    <t>itcg@itcgmerendino.it</t>
  </si>
  <si>
    <t>IT52R0312782100T22892890001</t>
  </si>
  <si>
    <t>n. 380 del 29/07/09</t>
  </si>
  <si>
    <t>Operatore Amministrativo Segretariale</t>
  </si>
  <si>
    <t>n. 381 del 29/07/09</t>
  </si>
  <si>
    <t>Operatore Grafico AutoCad</t>
  </si>
  <si>
    <t>n. 290 del 27/07/09</t>
  </si>
  <si>
    <t>Operatore alla promozione ed accoglienza turistica</t>
  </si>
  <si>
    <t>n. 281 del 27/07/09</t>
  </si>
  <si>
    <t>Operatore turistico alberghiero</t>
  </si>
  <si>
    <t>n. 280 del 27/07/09</t>
  </si>
  <si>
    <t>Addetto ai servizi d'impresa</t>
  </si>
  <si>
    <t>n. 276 del 27/07/09</t>
  </si>
  <si>
    <t>Operatore turistico (mini e baby club)</t>
  </si>
  <si>
    <t>IT59D0306916520625006677466</t>
  </si>
  <si>
    <t>090/685800</t>
  </si>
  <si>
    <t>090/686195</t>
  </si>
  <si>
    <t>isgminutoli@tin.it</t>
  </si>
  <si>
    <t>Operatore grafico: Software di Ambientazione 3D</t>
  </si>
  <si>
    <t>222 del 27/07/09</t>
  </si>
  <si>
    <t>IST. SUP. G. MINUTOLI</t>
  </si>
  <si>
    <t>C.da Gazzi</t>
  </si>
  <si>
    <t>Operatore grafico: Web designer</t>
  </si>
  <si>
    <t>218 del 27/07/09</t>
  </si>
  <si>
    <t>I.T.C. PARITARIO FRANCESCO MODICA</t>
  </si>
  <si>
    <t>090/2924841</t>
  </si>
  <si>
    <t>itcmodica@virgilio.it</t>
  </si>
  <si>
    <t>261 del 27/07/09</t>
  </si>
  <si>
    <t>IT76J0312716504CC2650090174</t>
  </si>
  <si>
    <t>I.P.S.I.A. S. D'ACQUISTO</t>
  </si>
  <si>
    <t>Via Consolare n. 111</t>
  </si>
  <si>
    <t>091/903070</t>
  </si>
  <si>
    <t>091/903572</t>
  </si>
  <si>
    <t>pari010007@istruzione.it</t>
  </si>
  <si>
    <t>n. 334 del 28/07/09</t>
  </si>
  <si>
    <t>Operatore web master</t>
  </si>
  <si>
    <t>IT34J0513243070887570171564</t>
  </si>
  <si>
    <t>I.T.S.G. F. PARLATORE</t>
  </si>
  <si>
    <t>Piazza Montevergini</t>
  </si>
  <si>
    <t>091/333742</t>
  </si>
  <si>
    <t>091/6110039</t>
  </si>
  <si>
    <t>tecnicoparlatore@interbusiness.it</t>
  </si>
  <si>
    <t>384 del 29/07/09</t>
  </si>
  <si>
    <t>Operatore autocad per arredamento di interni ed esterni</t>
  </si>
  <si>
    <t>IT27M0102004663000300078919</t>
  </si>
  <si>
    <t>I.I.S.S. DANILO DOLCI</t>
  </si>
  <si>
    <t>Via Mameli, 4</t>
  </si>
  <si>
    <t>091/8901103</t>
  </si>
  <si>
    <t>091/8781481</t>
  </si>
  <si>
    <t>411 del 30/07/09</t>
  </si>
  <si>
    <t>Operatore di tecniche di intervento nei servizi di sostegno alla persona disabile</t>
  </si>
  <si>
    <t>para01000g@istruzione..it</t>
  </si>
  <si>
    <t>IT05X0894643490000007002178</t>
  </si>
  <si>
    <t>408 del 30/07/09</t>
  </si>
  <si>
    <t>IST. MAGISTR. STAT. REGINA MARGHERITA</t>
  </si>
  <si>
    <t>PARTINICO</t>
  </si>
  <si>
    <t>P.tta SS. Salvatore, 1</t>
  </si>
  <si>
    <t>091/334424</t>
  </si>
  <si>
    <t>091/6512106</t>
  </si>
  <si>
    <t>papm04000v@istruzione.it</t>
  </si>
  <si>
    <t>416 del 30/07/09</t>
  </si>
  <si>
    <t>IT82O05132046602811570089144</t>
  </si>
  <si>
    <t>I.P.S.S.A.R. PIETRO PIAZZA</t>
  </si>
  <si>
    <t>Corso dei Mille, 181</t>
  </si>
  <si>
    <t>091/6101012</t>
  </si>
  <si>
    <t>091/6175516</t>
  </si>
  <si>
    <t>parh02000a@istruzione.it</t>
  </si>
  <si>
    <t>IT58H0301904608000005800588</t>
  </si>
  <si>
    <t>I.P.S.S.A.R. PAOLO BORSELLINO</t>
  </si>
  <si>
    <t>Piazza Bellissima, 3</t>
  </si>
  <si>
    <t>091/6710933</t>
  </si>
  <si>
    <t>091/6716804</t>
  </si>
  <si>
    <t>ingo@ipssarborsellino.it</t>
  </si>
  <si>
    <t>430 del 31/07/09</t>
  </si>
  <si>
    <t>Professione Operatore/operatrice del benessere</t>
  </si>
  <si>
    <t>IT83X0513204690790570089192</t>
  </si>
  <si>
    <t>431 del 31/07/09</t>
  </si>
  <si>
    <t>Professione pasticciere</t>
  </si>
  <si>
    <t>318 del 27/07/09</t>
  </si>
  <si>
    <t>A scuola da chef</t>
  </si>
  <si>
    <t>Operatore Cad</t>
  </si>
  <si>
    <t>n. 333 del 28/07/09</t>
  </si>
  <si>
    <t>n. 332 del 28/07/09</t>
  </si>
  <si>
    <t>Operatore meccanico specialista in saldatura</t>
  </si>
  <si>
    <t>più 5 progg. In B</t>
  </si>
  <si>
    <t>più 2 progg. In B</t>
  </si>
  <si>
    <t>I.P.S.I.A. E. MEDI</t>
  </si>
  <si>
    <t>Via L. Da Vinci, 364</t>
  </si>
  <si>
    <t>091/405108</t>
  </si>
  <si>
    <t>091/405132</t>
  </si>
  <si>
    <t>sede@ipsiamedi.it</t>
  </si>
  <si>
    <t>149 del 24/07/09</t>
  </si>
  <si>
    <t>Operatore del benessere nel comparto moda</t>
  </si>
  <si>
    <t>IT46X0301904603000009061988</t>
  </si>
  <si>
    <t>148 del 24/07/09</t>
  </si>
  <si>
    <t>Industria meccanica istruzione formazione</t>
  </si>
  <si>
    <t>147 del 24/07/09</t>
  </si>
  <si>
    <t>Operatore del benessere servizi alla persona</t>
  </si>
  <si>
    <t>I.T.I.S. A. VOLTA</t>
  </si>
  <si>
    <t>Passaggio dei Picciotti, 1</t>
  </si>
  <si>
    <t>091/6494211</t>
  </si>
  <si>
    <t>091/474126</t>
  </si>
  <si>
    <t>patf010004@istruzione.it</t>
  </si>
  <si>
    <t>160 del 27/07/09</t>
  </si>
  <si>
    <t>IT30Y0564046030000000172074</t>
  </si>
  <si>
    <t>Operatore Cablaggio Strutturato e Internetworking</t>
  </si>
  <si>
    <t>CENTRO LINGUE s.a.s.</t>
  </si>
  <si>
    <t>Viale Europa, 86/b</t>
  </si>
  <si>
    <t>091/8733004</t>
  </si>
  <si>
    <t>091/8711678</t>
  </si>
  <si>
    <t>centrolinguesas@virgilio.it</t>
  </si>
  <si>
    <t>125 del 24/07/09</t>
  </si>
  <si>
    <t>Operatore del Turismo</t>
  </si>
  <si>
    <t>257 del 27/07/09</t>
  </si>
  <si>
    <t>Operatore del servizio di distribuzione pasti e bevande</t>
  </si>
  <si>
    <t>I.T.C.G. C.A. DALLA CHIESA</t>
  </si>
  <si>
    <t>Corso dei Mille, 517</t>
  </si>
  <si>
    <t>091/8781948</t>
  </si>
  <si>
    <t>091/8781274</t>
  </si>
  <si>
    <t>patd09000p@istruzione.it</t>
  </si>
  <si>
    <t>273 del 27/07/09</t>
  </si>
  <si>
    <t>IT74S0306943490082409210163</t>
  </si>
  <si>
    <t>294 del 27/07/09</t>
  </si>
  <si>
    <t>Operatore grafico Cad</t>
  </si>
  <si>
    <t>293 del 27/07/09</t>
  </si>
  <si>
    <t>Operatore grafico Cad (2)</t>
  </si>
  <si>
    <t>292 del 27/07/09</t>
  </si>
  <si>
    <t>Operatore alla promozione e accoglienza turistica (2)</t>
  </si>
  <si>
    <t>274 del 27/07/09</t>
  </si>
  <si>
    <t>Operatore alla promozione e accoglienza turistica (3)</t>
  </si>
  <si>
    <t>IST. PROV.LE CULTURA E LINGUE N. CASSARA'</t>
  </si>
  <si>
    <t>Via Don Orione, 44</t>
  </si>
  <si>
    <t>091/545307</t>
  </si>
  <si>
    <t>091/361725</t>
  </si>
  <si>
    <t>ipcl@provincia.palermo.it</t>
  </si>
  <si>
    <t>217 del 27/07/09</t>
  </si>
  <si>
    <t>Thea Cinema - Immagini - Lingue Straniere</t>
  </si>
  <si>
    <t>IT67I0301904602000008905380</t>
  </si>
  <si>
    <t>Explorer - Formazione per guide turistiche</t>
  </si>
  <si>
    <t>Logos - Interpretariato e traduzione</t>
  </si>
  <si>
    <t>Koine - Commercio Internazionale in Lingue straniere</t>
  </si>
  <si>
    <t>Safir - Mediazione Linguistiche</t>
  </si>
  <si>
    <t>IST.ISTR.SUP. P. DOMINA</t>
  </si>
  <si>
    <t>PETRALIA SOTTANA</t>
  </si>
  <si>
    <t>Piazza Domina, 22</t>
  </si>
  <si>
    <t>0921/641013</t>
  </si>
  <si>
    <t>0921/641091</t>
  </si>
  <si>
    <t>pais018007@istruzione.it</t>
  </si>
  <si>
    <t>212 del 27/07/09</t>
  </si>
  <si>
    <t>IT91S0897643510000000008213</t>
  </si>
  <si>
    <t>Addetto alla installazione e manutenzione di impianti elettrici a Led</t>
  </si>
  <si>
    <t>211 del 27/07/09</t>
  </si>
  <si>
    <t>Addetto alle lavorazioni artistiche</t>
  </si>
  <si>
    <t>213 del 27/07/09</t>
  </si>
  <si>
    <t>Più 3 PROGG. IN B</t>
  </si>
  <si>
    <t>161 del 27/07/09</t>
  </si>
  <si>
    <t>Elettricista esperto in domotica</t>
  </si>
  <si>
    <t>I.T.C.G. DUCA ABRUZZI</t>
  </si>
  <si>
    <t>Via Fazio, 1</t>
  </si>
  <si>
    <t>091/6372276</t>
  </si>
  <si>
    <t>091/6371604</t>
  </si>
  <si>
    <t>193 del 27/07/09</t>
  </si>
  <si>
    <t>IT25A0513204690790570216911</t>
  </si>
  <si>
    <t>Operatore impiantista termoidraulico</t>
  </si>
  <si>
    <t>194 del 27/07/09</t>
  </si>
  <si>
    <t>Operatore accoglienza turistica</t>
  </si>
  <si>
    <t>196 del 27/07/09</t>
  </si>
  <si>
    <t>Esperto in e-commerce</t>
  </si>
  <si>
    <t>Installatore e manutentore impianti elettrici elettronici e di sicurezza</t>
  </si>
  <si>
    <t>I.I.S.S. E. BASILE</t>
  </si>
  <si>
    <t>MONREALE</t>
  </si>
  <si>
    <t>Discesa Cappuccini</t>
  </si>
  <si>
    <t>091/6409699</t>
  </si>
  <si>
    <t>091/091/6417344</t>
  </si>
  <si>
    <t>199 del 27/07/09</t>
  </si>
  <si>
    <t>Cantiniere</t>
  </si>
  <si>
    <t>198 del 27/07/09</t>
  </si>
  <si>
    <t>Operatore agroalimentare</t>
  </si>
  <si>
    <t>197 del 27/07/09</t>
  </si>
  <si>
    <t>I percorsi della grafica</t>
  </si>
  <si>
    <t>200 del 27/07/09</t>
  </si>
  <si>
    <t>Guida naturalistica</t>
  </si>
  <si>
    <t>IT12J0103043450000003955121</t>
  </si>
  <si>
    <t>n. 77 del 24/07/09</t>
  </si>
  <si>
    <t>Operatore elettrico quadrista</t>
  </si>
  <si>
    <t>n. 78 del 24/07/09</t>
  </si>
  <si>
    <t>Operatore elettrico specialista in sistemi domotici</t>
  </si>
  <si>
    <t>93 del 24/07/09</t>
  </si>
  <si>
    <t>Addetto ai servizi per l'infanzia</t>
  </si>
  <si>
    <t>n. 117 del 24/07/09</t>
  </si>
  <si>
    <t>Percorsi integrati per un successo scolastico</t>
  </si>
  <si>
    <t>n. 118 del 24/07/09</t>
  </si>
  <si>
    <t>Dal sapere al saper fare…</t>
  </si>
  <si>
    <t>info@ipssarborsellino.it</t>
  </si>
  <si>
    <t>433 del 31/07/09</t>
  </si>
  <si>
    <t>Professione grafico multimediale</t>
  </si>
  <si>
    <t>PIU' 5 progg. In B</t>
  </si>
  <si>
    <t>432 del 31/07/09</t>
  </si>
  <si>
    <t>Professione ristoratore moderno</t>
  </si>
  <si>
    <t>I.P.S.S.C.T.  LUIGI EINAUDI</t>
  </si>
  <si>
    <t>Via Mongerbino, 51</t>
  </si>
  <si>
    <t>091/6859811</t>
  </si>
  <si>
    <t>091/6851397</t>
  </si>
  <si>
    <t>parc01000e@istruzione.it</t>
  </si>
  <si>
    <t>IT60I0301904614000000000888</t>
  </si>
  <si>
    <t>436 DEL 31/07/09</t>
  </si>
  <si>
    <t>Operatore Grafico pubblicitario e pagine web</t>
  </si>
  <si>
    <t>I.I.S.S.  DON CALOGERO VINCENTI</t>
  </si>
  <si>
    <t>BISACQUINO</t>
  </si>
  <si>
    <t>Via Salerno</t>
  </si>
  <si>
    <t>091/8351279</t>
  </si>
  <si>
    <t>091/835237</t>
  </si>
  <si>
    <t>patd07000d@istruzione.it</t>
  </si>
  <si>
    <t>IT33X0301943110000000005529</t>
  </si>
  <si>
    <t>461 DEL 31/07/09</t>
  </si>
  <si>
    <t>Esperto in impianti Fotovoltaici</t>
  </si>
  <si>
    <t>460 DEL 31/07/09</t>
  </si>
  <si>
    <t>Corso per Enogastronomo</t>
  </si>
  <si>
    <t>463 DEL 31/07/09</t>
  </si>
  <si>
    <t>Corso per guida delle aree protette</t>
  </si>
  <si>
    <t>462 DEL 31/07/09</t>
  </si>
  <si>
    <t>Corso per guida naturalistica</t>
  </si>
  <si>
    <t>399 DEL 30/07/09</t>
  </si>
  <si>
    <t>Operatore aziendale di segreteria</t>
  </si>
  <si>
    <t>424 DEL 30/07/09</t>
  </si>
  <si>
    <t>Operatore del punto vendita…</t>
  </si>
  <si>
    <t>422 del 30/07/09</t>
  </si>
  <si>
    <t>Operatore enogastronomico</t>
  </si>
  <si>
    <t>390 del 30/07/09</t>
  </si>
  <si>
    <t>Operazione di Animazione turistico-alberghiera</t>
  </si>
  <si>
    <t>420 DEL 30/07/09</t>
  </si>
  <si>
    <t>Operatore grafico…</t>
  </si>
  <si>
    <t>438 DEL 31/07/09</t>
  </si>
  <si>
    <t>Operatore Turistico multimediale</t>
  </si>
  <si>
    <t>IST. TECN. PER IL TURISMO M. POLO</t>
  </si>
  <si>
    <t>Via Ugo La malfa, 113</t>
  </si>
  <si>
    <t>091/6886878</t>
  </si>
  <si>
    <t>091/6886792</t>
  </si>
  <si>
    <t>istmpolo@tiscalit.it</t>
  </si>
  <si>
    <t>IT04C0102004611000300002934</t>
  </si>
  <si>
    <t>Guida ed accompagnatore urbano…</t>
  </si>
  <si>
    <t>426 del 30/07/09</t>
  </si>
  <si>
    <t>439 del 31/07/09</t>
  </si>
  <si>
    <t>Barista professionista</t>
  </si>
  <si>
    <t>I.P.S.S.A.R.  PRINCIPI GRIMALDI</t>
  </si>
  <si>
    <t>MODICA</t>
  </si>
  <si>
    <t>Via degli Oleandri, 19</t>
  </si>
  <si>
    <t>0932/904011</t>
  </si>
  <si>
    <t>0932/761689</t>
  </si>
  <si>
    <t>rgrh020005@istruzione.it</t>
  </si>
  <si>
    <t>IT80C0301917001000000000188</t>
  </si>
  <si>
    <t>207 DEL 27/07/09</t>
  </si>
  <si>
    <t>PRO.ME.TE.O</t>
  </si>
  <si>
    <t>LICEO LINGUISTICO PARITARIO LA CULTURA</t>
  </si>
  <si>
    <t>COMISO</t>
  </si>
  <si>
    <t>Via Roma, 251</t>
  </si>
  <si>
    <t>0932/731416</t>
  </si>
  <si>
    <t>0932/721660</t>
  </si>
  <si>
    <t>liceolacultura@virgilio.it</t>
  </si>
  <si>
    <t>IT82E0503684450CC0140026999</t>
  </si>
  <si>
    <t>180 DEL 27/07/09</t>
  </si>
  <si>
    <t>1° I.I.S.S.  GORGIA</t>
  </si>
  <si>
    <t>LENTINI</t>
  </si>
  <si>
    <t>Piazza degli Studi, 1</t>
  </si>
  <si>
    <t>095/7834547</t>
  </si>
  <si>
    <t>095/7837135</t>
  </si>
  <si>
    <t>info@liceogorgia.it</t>
  </si>
  <si>
    <t>IT26H0503684720CC0721653602</t>
  </si>
  <si>
    <t>N. 407 DEL 30/07/09</t>
  </si>
  <si>
    <t>14° I.I.S.S.  PRINCIPE DI NAPOLI</t>
  </si>
  <si>
    <t>Piazza dei Matila, 9</t>
  </si>
  <si>
    <t>0931/32151</t>
  </si>
  <si>
    <t>0931/32001</t>
  </si>
  <si>
    <t>srrc010006@istruzione.it</t>
  </si>
  <si>
    <t>282 del 27/07/09</t>
  </si>
  <si>
    <t>IT48Z01030171003000001479596</t>
  </si>
  <si>
    <t>Operatore grafico per il web e il cinema</t>
  </si>
  <si>
    <t>285 del 27/07/09</t>
  </si>
  <si>
    <t>Operatore addetto alle vendite</t>
  </si>
  <si>
    <t>286 del 27/07/09</t>
  </si>
  <si>
    <t>287 del 27/07/09</t>
  </si>
  <si>
    <t>Operatore della ristorazione (1)</t>
  </si>
  <si>
    <t>Operatore della ristorazione (2)</t>
  </si>
  <si>
    <t>IST. STATALE ARTE A. GAGINI</t>
  </si>
  <si>
    <t>291del 27/07/09</t>
  </si>
  <si>
    <t>Operatore grafico editoriale</t>
  </si>
  <si>
    <t>IST. PARITARIO NUOVO QUASIMODO</t>
  </si>
  <si>
    <t>ROSOLINI</t>
  </si>
  <si>
    <t>Via Iuvara, 6</t>
  </si>
  <si>
    <t>0931/859476</t>
  </si>
  <si>
    <t>0931/503212</t>
  </si>
  <si>
    <t>istitutoquasimodo@alice.it</t>
  </si>
  <si>
    <t>IT81K0503684770CC0301221667</t>
  </si>
  <si>
    <t>252 del 27/07/09</t>
  </si>
  <si>
    <t>Operatore della gestione aziendale</t>
  </si>
  <si>
    <t>I.P.S.I.A.  A. CALAPSO</t>
  </si>
  <si>
    <t>Via Piazza Armerina, 1</t>
  </si>
  <si>
    <t>0931/493467</t>
  </si>
  <si>
    <t>0931/492051</t>
  </si>
  <si>
    <t>srri01000v@istruzione.it</t>
  </si>
  <si>
    <t>IT37U0103017103000001391455</t>
  </si>
  <si>
    <t>104 del 24/07/09</t>
  </si>
  <si>
    <t>Installatore e Manutentore Impianti termoidraulici</t>
  </si>
  <si>
    <t>102 del 24/07/09</t>
  </si>
  <si>
    <t>Installatore e Manutentore Impianti di telecomunicazione</t>
  </si>
  <si>
    <t>101 del 24/07/09</t>
  </si>
  <si>
    <t>Operatore Meccanico di Sistemi esperto in M.U.</t>
  </si>
  <si>
    <t>105 del 24/07/09</t>
  </si>
  <si>
    <t>Installatore e Manutentore Impianti fotovoltaici e solari termici</t>
  </si>
  <si>
    <t>103 del 24/07/09</t>
  </si>
  <si>
    <t>Operatore Meccanico di Sistemi esperto in saldatura</t>
  </si>
  <si>
    <t>I.I.S.S.  F. D'AGUIRRE</t>
  </si>
  <si>
    <t>SALEMI</t>
  </si>
  <si>
    <t>Via G. Baviera, 1</t>
  </si>
  <si>
    <t>0924/981344</t>
  </si>
  <si>
    <t>0924/981356</t>
  </si>
  <si>
    <t>tppc090007@istruzione.it</t>
  </si>
  <si>
    <t>IT75U0516481940000000102840</t>
  </si>
  <si>
    <t>210 DEL 27/07/09</t>
  </si>
  <si>
    <t>Esperto installatore di pannelli fotovoltaici</t>
  </si>
  <si>
    <t>Esperto della cultura del gusto</t>
  </si>
  <si>
    <t>303 del 27/07/09</t>
  </si>
  <si>
    <t>302 del 27/07/09</t>
  </si>
  <si>
    <t>CASTELVETRANO</t>
  </si>
  <si>
    <t>I.I.S.S. GIAN GIACOMO ADRIA</t>
  </si>
  <si>
    <t>Via delle Giummare</t>
  </si>
  <si>
    <t>0923/941094</t>
  </si>
  <si>
    <t>tppc03000g@istruzione.it</t>
  </si>
  <si>
    <t>368 del 29/07/09</t>
  </si>
  <si>
    <t>IT33D0102081880000300009431</t>
  </si>
  <si>
    <t>Operatore turistico</t>
  </si>
  <si>
    <t>0923/673077</t>
  </si>
  <si>
    <t>I.P.S.S.A.R. V. TITONE</t>
  </si>
  <si>
    <t>Via Marinella, 115</t>
  </si>
  <si>
    <t>0924/44744</t>
  </si>
  <si>
    <t>0924/932211</t>
  </si>
  <si>
    <t>ipsar1@tuttopmi.it</t>
  </si>
  <si>
    <t>IT79X0617581830000000680390</t>
  </si>
  <si>
    <t>N. 364 DEL DEL 29/07/09</t>
  </si>
  <si>
    <t>Operatore di enogastronomia</t>
  </si>
  <si>
    <t>N. 365 DEL DEL 29/07/09</t>
  </si>
  <si>
    <t>info@liceomedileonforte.it</t>
  </si>
  <si>
    <t>I.I.S.S. XXIV MAGGIO 1915 s.r.l.  PARITARIA</t>
  </si>
  <si>
    <t>Fondazione Nunzio Modica</t>
  </si>
  <si>
    <t>itcgducaabruzzi@email.it</t>
  </si>
  <si>
    <t>Istitutosuperioreebasile@virgilio.it</t>
  </si>
  <si>
    <t>00768450884</t>
  </si>
  <si>
    <t xml:space="preserve"> sapori divini: i percorsi della pasticceria</t>
  </si>
  <si>
    <t xml:space="preserve"> saperi &amp; sapori: i percorsi del gusto</t>
  </si>
  <si>
    <t>Operatore autocad</t>
  </si>
  <si>
    <t>n. 488 del 3/08/09</t>
  </si>
  <si>
    <t>I.I.S.S.  E. FERMI</t>
  </si>
  <si>
    <t>LICATA</t>
  </si>
  <si>
    <t>Via Filppo Re Grillo c/da cannelle</t>
  </si>
  <si>
    <t>0922/9893987</t>
  </si>
  <si>
    <t>0922/892934</t>
  </si>
  <si>
    <t>n. 437 del 27/07/09</t>
  </si>
  <si>
    <t>ITI G. FERRARIS</t>
  </si>
  <si>
    <t>Via G. Motta, 85</t>
  </si>
  <si>
    <t>095/7511649</t>
  </si>
  <si>
    <t>095/7414595</t>
  </si>
  <si>
    <t>dirig.sscol@itisgferraris.it</t>
  </si>
  <si>
    <t>CALTAGIRONE</t>
  </si>
  <si>
    <t>501 del 17/09/09</t>
  </si>
  <si>
    <t>Operatore informatico aziendale</t>
  </si>
  <si>
    <t>Operatore della promozione ed accoglienza turistica</t>
  </si>
  <si>
    <t>I.I.S. L. FAILLA TEDALDI</t>
  </si>
  <si>
    <t>n. 67 del 23/07/09</t>
  </si>
  <si>
    <t>Addetto ai servizi amministrativi d'impresa (1)</t>
  </si>
  <si>
    <t>Addetto ai servizi amministrativi d'impresa (2)</t>
  </si>
  <si>
    <t>LICEO SOCIO PEDAGOGICO DANILO DOLCI</t>
  </si>
  <si>
    <t>195 del 27/07/09</t>
  </si>
  <si>
    <t>Via Fichidindia</t>
  </si>
  <si>
    <t>091/6307122</t>
  </si>
  <si>
    <t>091/6300170</t>
  </si>
  <si>
    <t>info@liceodanilodolci.it</t>
  </si>
  <si>
    <t>IT80S0103004607000000222292</t>
  </si>
  <si>
    <t>NOTE UFFICIO</t>
  </si>
  <si>
    <t>NOTE VALUTATORI</t>
  </si>
  <si>
    <t>ENTE GESTORE I.S.A. S.R.L. (Istituti Scolastici Associati) - RETE CON LA STESSA SOCIETA'</t>
  </si>
  <si>
    <t>Scolia project s.r.l. - più 3 progg. In B</t>
  </si>
  <si>
    <t xml:space="preserve">PROGETTI INTEGRATI AZ. A -  AGRIGENTO      </t>
  </si>
  <si>
    <t>PROGETTI INTEGRATI AZ. A -         CALTANISSETTA</t>
  </si>
  <si>
    <t>PROGETTI INTEGRATI AZ. A                  CATANIA</t>
  </si>
  <si>
    <t>n. 228 del 27/07/09</t>
  </si>
  <si>
    <t>n. 227 del 27/07/09</t>
  </si>
  <si>
    <t>n. 266 del 27/07/09</t>
  </si>
  <si>
    <t>n. 412 del 30/07/09</t>
  </si>
  <si>
    <t>PROGETTI INTEGRATI AZ. A -         ENNA</t>
  </si>
  <si>
    <t>PROGETTI INTEGRATI AZ. A -                          MESSINA</t>
  </si>
  <si>
    <t>PROGETTI INTEGRATI AZ. A                            PALERMO</t>
  </si>
  <si>
    <t>ESCLUSO PER IMPORTO SUPERIORE A QUELLO PREVISTO DAL BANDO</t>
  </si>
  <si>
    <t>PROGETTI INTEGRATI AZ. A            RAGUSA</t>
  </si>
  <si>
    <t>PROGETTI INTEGRATI AZ. A SIRACUSA</t>
  </si>
  <si>
    <t>AMMESSO</t>
  </si>
  <si>
    <t>I.I.S.S. NERVI</t>
  </si>
  <si>
    <t>Montatore sistemi automatici</t>
  </si>
  <si>
    <t>Operatore alle lavorazioni artistiche</t>
  </si>
  <si>
    <t>Installatore impianti elettrici</t>
  </si>
  <si>
    <t>Organizzazione mostre</t>
  </si>
  <si>
    <t>RICHIESTA</t>
  </si>
  <si>
    <t>AG</t>
  </si>
  <si>
    <t>CT</t>
  </si>
  <si>
    <t>CL</t>
  </si>
  <si>
    <t>EN</t>
  </si>
  <si>
    <t>ME</t>
  </si>
  <si>
    <t>PA</t>
  </si>
  <si>
    <t>RG</t>
  </si>
  <si>
    <t>SR</t>
  </si>
  <si>
    <t>TP</t>
  </si>
  <si>
    <t>TOTALE</t>
  </si>
  <si>
    <t>RID-AUM (%)</t>
  </si>
  <si>
    <t>Avviso “Interventi integrati per il successo scolastico e per l’assolvimento del diritto-dovere all’istruzione e alla formazione”</t>
  </si>
  <si>
    <t>Azione A: Percorsi sperimentali triennali di istruzione integrati con moduli di formazione professionale</t>
  </si>
  <si>
    <t>Avviso per “Sostenere il successo scolastico degli studenti stranieri valorizzando l’interculturalità nelle scuole”</t>
  </si>
  <si>
    <t xml:space="preserve">Operatore della Promozione e dell'Accoglienza turistica </t>
  </si>
  <si>
    <t>1-3-8</t>
  </si>
  <si>
    <t>3-4-5</t>
  </si>
  <si>
    <t>3-4-8</t>
  </si>
  <si>
    <t>2-4</t>
  </si>
  <si>
    <t>2-3-4-6</t>
  </si>
  <si>
    <t>4-6-9</t>
  </si>
  <si>
    <t>2</t>
  </si>
  <si>
    <t>3-8</t>
  </si>
  <si>
    <t>3-5-8</t>
  </si>
  <si>
    <t>2-3-8</t>
  </si>
  <si>
    <t>3-7-8-10</t>
  </si>
  <si>
    <t>2-3-8-10</t>
  </si>
  <si>
    <t>2-3-4-8</t>
  </si>
  <si>
    <t>3-6</t>
  </si>
  <si>
    <t>4</t>
  </si>
  <si>
    <t>2-9</t>
  </si>
  <si>
    <t>3</t>
  </si>
  <si>
    <t>2-4-11</t>
  </si>
  <si>
    <t>2-3</t>
  </si>
  <si>
    <t>2-4-10</t>
  </si>
  <si>
    <t>4-8</t>
  </si>
  <si>
    <t>2-4-6</t>
  </si>
  <si>
    <t>2-6</t>
  </si>
  <si>
    <t>3-4</t>
  </si>
  <si>
    <t>2-3-4</t>
  </si>
  <si>
    <t>2-4-8</t>
  </si>
  <si>
    <t>2-4-9</t>
  </si>
  <si>
    <t>6</t>
  </si>
  <si>
    <t>3-4-9</t>
  </si>
  <si>
    <t>TAB. A</t>
  </si>
  <si>
    <t>TAB.A</t>
  </si>
  <si>
    <t>N.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</si>
</sst>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  <numFmt numFmtId="189" formatCode="############"/>
    <numFmt numFmtId="190" formatCode="[$-410]dddd\ d\ mmmm\ yyyy"/>
    <numFmt numFmtId="191" formatCode="[&lt;=9999999]####\-####;\(0###\)\ ####\-####"/>
    <numFmt numFmtId="192" formatCode="d/m/yy;@"/>
    <numFmt numFmtId="193" formatCode="h\.mm\.ss"/>
    <numFmt numFmtId="194" formatCode="[$€-2]\ #,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0"/>
    <numFmt numFmtId="200" formatCode="00000"/>
    <numFmt numFmtId="201" formatCode="&quot;€&quot;\ #,##0.000"/>
    <numFmt numFmtId="202" formatCode="mmm\-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9"/>
      <color indexed="63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63"/>
      <name val="Arial"/>
      <family val="2"/>
    </font>
    <font>
      <b/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4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84" fontId="3" fillId="0" borderId="10" xfId="0" applyNumberFormat="1" applyFont="1" applyBorder="1" applyAlignment="1">
      <alignment horizontal="center" wrapText="1"/>
    </xf>
    <xf numFmtId="194" fontId="3" fillId="0" borderId="10" xfId="0" applyNumberFormat="1" applyFont="1" applyBorder="1" applyAlignment="1">
      <alignment horizontal="center" wrapText="1"/>
    </xf>
    <xf numFmtId="187" fontId="3" fillId="0" borderId="0" xfId="0" applyNumberFormat="1" applyFont="1" applyAlignment="1">
      <alignment horizontal="center"/>
    </xf>
    <xf numFmtId="201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184" fontId="3" fillId="7" borderId="10" xfId="0" applyNumberFormat="1" applyFont="1" applyFill="1" applyBorder="1" applyAlignment="1">
      <alignment horizontal="center" wrapText="1"/>
    </xf>
    <xf numFmtId="194" fontId="3" fillId="7" borderId="10" xfId="0" applyNumberFormat="1" applyFont="1" applyFill="1" applyBorder="1" applyAlignment="1">
      <alignment horizontal="center" wrapText="1"/>
    </xf>
    <xf numFmtId="187" fontId="3" fillId="7" borderId="0" xfId="0" applyNumberFormat="1" applyFont="1" applyFill="1" applyAlignment="1">
      <alignment horizontal="center"/>
    </xf>
    <xf numFmtId="201" fontId="3" fillId="7" borderId="0" xfId="0" applyNumberFormat="1" applyFont="1" applyFill="1" applyAlignment="1">
      <alignment horizontal="center"/>
    </xf>
    <xf numFmtId="0" fontId="3" fillId="7" borderId="1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8" fontId="9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4" fillId="7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NumberFormat="1" applyFont="1" applyFill="1" applyBorder="1" applyAlignment="1">
      <alignment horizontal="center" vertical="center" wrapText="1"/>
    </xf>
    <xf numFmtId="184" fontId="3" fillId="2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7" fontId="3" fillId="22" borderId="10" xfId="0" applyNumberFormat="1" applyFont="1" applyFill="1" applyBorder="1" applyAlignment="1">
      <alignment horizontal="center" vertical="center" wrapText="1"/>
    </xf>
    <xf numFmtId="201" fontId="3" fillId="22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29" fillId="4" borderId="10" xfId="36" applyNumberFormat="1" applyFont="1" applyFill="1" applyBorder="1" applyAlignment="1" applyProtection="1">
      <alignment horizontal="center" wrapText="1"/>
      <protection/>
    </xf>
    <xf numFmtId="0" fontId="4" fillId="4" borderId="10" xfId="0" applyNumberFormat="1" applyFont="1" applyFill="1" applyBorder="1" applyAlignment="1">
      <alignment horizontal="center" wrapText="1"/>
    </xf>
    <xf numFmtId="14" fontId="4" fillId="4" borderId="10" xfId="0" applyNumberFormat="1" applyFont="1" applyFill="1" applyBorder="1" applyAlignment="1">
      <alignment horizontal="center" wrapText="1"/>
    </xf>
    <xf numFmtId="184" fontId="3" fillId="4" borderId="10" xfId="0" applyNumberFormat="1" applyFont="1" applyFill="1" applyBorder="1" applyAlignment="1">
      <alignment horizontal="center" wrapText="1"/>
    </xf>
    <xf numFmtId="194" fontId="3" fillId="4" borderId="10" xfId="0" applyNumberFormat="1" applyFont="1" applyFill="1" applyBorder="1" applyAlignment="1">
      <alignment horizontal="center" wrapText="1"/>
    </xf>
    <xf numFmtId="187" fontId="3" fillId="4" borderId="0" xfId="0" applyNumberFormat="1" applyFont="1" applyFill="1" applyAlignment="1">
      <alignment horizontal="center"/>
    </xf>
    <xf numFmtId="201" fontId="3" fillId="4" borderId="0" xfId="0" applyNumberFormat="1" applyFont="1" applyFill="1" applyAlignment="1">
      <alignment horizontal="center"/>
    </xf>
    <xf numFmtId="0" fontId="3" fillId="4" borderId="10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4" fillId="4" borderId="10" xfId="36" applyFont="1" applyFill="1" applyBorder="1" applyAlignment="1" applyProtection="1">
      <alignment horizontal="center" wrapText="1"/>
      <protection/>
    </xf>
    <xf numFmtId="189" fontId="29" fillId="4" borderId="10" xfId="36" applyNumberFormat="1" applyFont="1" applyFill="1" applyBorder="1" applyAlignment="1" applyProtection="1">
      <alignment horizontal="center" wrapText="1"/>
      <protection/>
    </xf>
    <xf numFmtId="0" fontId="30" fillId="4" borderId="0" xfId="0" applyNumberFormat="1" applyFont="1" applyFill="1" applyAlignment="1">
      <alignment horizontal="center"/>
    </xf>
    <xf numFmtId="8" fontId="3" fillId="7" borderId="11" xfId="0" applyNumberFormat="1" applyFont="1" applyFill="1" applyBorder="1" applyAlignment="1">
      <alignment horizontal="center" wrapText="1"/>
    </xf>
    <xf numFmtId="201" fontId="3" fillId="4" borderId="10" xfId="0" applyNumberFormat="1" applyFont="1" applyFill="1" applyBorder="1" applyAlignment="1">
      <alignment horizontal="center" wrapText="1"/>
    </xf>
    <xf numFmtId="187" fontId="3" fillId="4" borderId="10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center" wrapText="1"/>
    </xf>
    <xf numFmtId="187" fontId="3" fillId="7" borderId="10" xfId="0" applyNumberFormat="1" applyFont="1" applyFill="1" applyBorder="1" applyAlignment="1">
      <alignment horizontal="center" wrapText="1"/>
    </xf>
    <xf numFmtId="201" fontId="3" fillId="7" borderId="10" xfId="0" applyNumberFormat="1" applyFont="1" applyFill="1" applyBorder="1" applyAlignment="1">
      <alignment horizontal="center" wrapText="1"/>
    </xf>
    <xf numFmtId="49" fontId="3" fillId="7" borderId="10" xfId="0" applyNumberFormat="1" applyFont="1" applyFill="1" applyBorder="1" applyAlignment="1">
      <alignment horizontal="center" wrapText="1"/>
    </xf>
    <xf numFmtId="49" fontId="30" fillId="4" borderId="10" xfId="0" applyNumberFormat="1" applyFont="1" applyFill="1" applyBorder="1" applyAlignment="1">
      <alignment/>
    </xf>
    <xf numFmtId="8" fontId="3" fillId="7" borderId="13" xfId="0" applyNumberFormat="1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0" fillId="4" borderId="10" xfId="0" applyFont="1" applyFill="1" applyBorder="1" applyAlignment="1">
      <alignment horizontal="center"/>
    </xf>
    <xf numFmtId="187" fontId="3" fillId="4" borderId="10" xfId="0" applyNumberFormat="1" applyFont="1" applyFill="1" applyBorder="1" applyAlignment="1">
      <alignment horizontal="center"/>
    </xf>
    <xf numFmtId="201" fontId="3" fillId="4" borderId="10" xfId="0" applyNumberFormat="1" applyFont="1" applyFill="1" applyBorder="1" applyAlignment="1">
      <alignment horizontal="center"/>
    </xf>
    <xf numFmtId="0" fontId="4" fillId="4" borderId="0" xfId="0" applyNumberFormat="1" applyFont="1" applyFill="1" applyAlignment="1">
      <alignment horizontal="center" wrapText="1"/>
    </xf>
    <xf numFmtId="184" fontId="3" fillId="4" borderId="0" xfId="0" applyNumberFormat="1" applyFont="1" applyFill="1" applyAlignment="1">
      <alignment horizontal="center" wrapText="1"/>
    </xf>
    <xf numFmtId="201" fontId="3" fillId="4" borderId="0" xfId="0" applyNumberFormat="1" applyFont="1" applyFill="1" applyAlignment="1">
      <alignment horizontal="center" wrapText="1"/>
    </xf>
    <xf numFmtId="187" fontId="3" fillId="4" borderId="0" xfId="0" applyNumberFormat="1" applyFont="1" applyFill="1" applyAlignment="1">
      <alignment horizontal="center" wrapText="1"/>
    </xf>
    <xf numFmtId="49" fontId="30" fillId="4" borderId="0" xfId="0" applyNumberFormat="1" applyFont="1" applyFill="1" applyAlignment="1">
      <alignment/>
    </xf>
    <xf numFmtId="184" fontId="3" fillId="24" borderId="10" xfId="0" applyNumberFormat="1" applyFont="1" applyFill="1" applyBorder="1" applyAlignment="1">
      <alignment horizontal="center" wrapText="1"/>
    </xf>
    <xf numFmtId="0" fontId="3" fillId="7" borderId="10" xfId="0" applyNumberFormat="1" applyFont="1" applyFill="1" applyBorder="1" applyAlignment="1" applyProtection="1">
      <alignment horizontal="center" wrapText="1"/>
      <protection locked="0"/>
    </xf>
    <xf numFmtId="49" fontId="3" fillId="7" borderId="10" xfId="0" applyNumberFormat="1" applyFont="1" applyFill="1" applyBorder="1" applyAlignment="1">
      <alignment horizontal="center" vertical="center" wrapText="1"/>
    </xf>
    <xf numFmtId="0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10" xfId="0" applyNumberFormat="1" applyFont="1" applyFill="1" applyBorder="1" applyAlignment="1">
      <alignment horizontal="center" vertical="center" wrapText="1"/>
    </xf>
    <xf numFmtId="0" fontId="31" fillId="4" borderId="10" xfId="36" applyNumberFormat="1" applyFont="1" applyFill="1" applyBorder="1" applyAlignment="1" applyProtection="1">
      <alignment horizontal="center" wrapText="1"/>
      <protection/>
    </xf>
    <xf numFmtId="0" fontId="3" fillId="4" borderId="0" xfId="0" applyNumberFormat="1" applyFont="1" applyFill="1" applyAlignment="1" applyProtection="1">
      <alignment horizontal="center" wrapText="1"/>
      <protection locked="0"/>
    </xf>
    <xf numFmtId="14" fontId="3" fillId="4" borderId="10" xfId="0" applyNumberFormat="1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wrapText="1"/>
    </xf>
    <xf numFmtId="0" fontId="3" fillId="4" borderId="10" xfId="36" applyNumberFormat="1" applyFont="1" applyFill="1" applyBorder="1" applyAlignment="1" applyProtection="1">
      <alignment horizontal="center" wrapText="1"/>
      <protection/>
    </xf>
    <xf numFmtId="189" fontId="31" fillId="4" borderId="10" xfId="36" applyNumberFormat="1" applyFont="1" applyFill="1" applyBorder="1" applyAlignment="1" applyProtection="1">
      <alignment horizontal="center" wrapText="1"/>
      <protection/>
    </xf>
    <xf numFmtId="0" fontId="32" fillId="4" borderId="0" xfId="0" applyFont="1" applyFill="1" applyAlignment="1">
      <alignment horizontal="center"/>
    </xf>
    <xf numFmtId="8" fontId="9" fillId="7" borderId="10" xfId="0" applyNumberFormat="1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" fillId="4" borderId="10" xfId="0" applyNumberFormat="1" applyFont="1" applyFill="1" applyBorder="1" applyAlignment="1" applyProtection="1">
      <alignment horizontal="center" wrapText="1"/>
      <protection locked="0"/>
    </xf>
    <xf numFmtId="189" fontId="31" fillId="7" borderId="10" xfId="36" applyNumberFormat="1" applyFont="1" applyFill="1" applyBorder="1" applyAlignment="1" applyProtection="1">
      <alignment horizontal="center" wrapText="1"/>
      <protection/>
    </xf>
    <xf numFmtId="49" fontId="32" fillId="7" borderId="10" xfId="0" applyNumberFormat="1" applyFont="1" applyFill="1" applyBorder="1" applyAlignment="1" applyProtection="1">
      <alignment horizontal="center"/>
      <protection locked="0"/>
    </xf>
    <xf numFmtId="14" fontId="3" fillId="7" borderId="10" xfId="0" applyNumberFormat="1" applyFont="1" applyFill="1" applyBorder="1" applyAlignment="1">
      <alignment horizontal="center" wrapText="1"/>
    </xf>
    <xf numFmtId="0" fontId="33" fillId="4" borderId="10" xfId="0" applyNumberFormat="1" applyFont="1" applyFill="1" applyBorder="1" applyAlignment="1" applyProtection="1">
      <alignment horizontal="center"/>
      <protection locked="0"/>
    </xf>
    <xf numFmtId="0" fontId="33" fillId="4" borderId="0" xfId="0" applyNumberFormat="1" applyFont="1" applyFill="1" applyAlignment="1" applyProtection="1">
      <alignment horizontal="center"/>
      <protection locked="0"/>
    </xf>
    <xf numFmtId="0" fontId="29" fillId="4" borderId="10" xfId="36" applyFont="1" applyFill="1" applyBorder="1" applyAlignment="1" applyProtection="1">
      <alignment horizontal="center" wrapText="1"/>
      <protection/>
    </xf>
    <xf numFmtId="0" fontId="32" fillId="4" borderId="0" xfId="0" applyFont="1" applyFill="1" applyAlignment="1" applyProtection="1">
      <alignment horizontal="center"/>
      <protection locked="0"/>
    </xf>
    <xf numFmtId="0" fontId="3" fillId="4" borderId="10" xfId="36" applyFont="1" applyFill="1" applyBorder="1" applyAlignment="1" applyProtection="1">
      <alignment horizontal="center" wrapText="1"/>
      <protection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187" fontId="3" fillId="24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 wrapText="1"/>
    </xf>
    <xf numFmtId="0" fontId="9" fillId="7" borderId="10" xfId="0" applyNumberFormat="1" applyFont="1" applyFill="1" applyBorder="1" applyAlignment="1">
      <alignment horizontal="center" wrapText="1"/>
    </xf>
    <xf numFmtId="184" fontId="9" fillId="7" borderId="10" xfId="0" applyNumberFormat="1" applyFont="1" applyFill="1" applyBorder="1" applyAlignment="1">
      <alignment horizontal="center" wrapText="1"/>
    </xf>
    <xf numFmtId="194" fontId="9" fillId="7" borderId="10" xfId="0" applyNumberFormat="1" applyFont="1" applyFill="1" applyBorder="1" applyAlignment="1">
      <alignment horizontal="center" wrapText="1"/>
    </xf>
    <xf numFmtId="187" fontId="9" fillId="7" borderId="10" xfId="0" applyNumberFormat="1" applyFont="1" applyFill="1" applyBorder="1" applyAlignment="1">
      <alignment horizontal="center" wrapText="1"/>
    </xf>
    <xf numFmtId="201" fontId="9" fillId="7" borderId="10" xfId="0" applyNumberFormat="1" applyFont="1" applyFill="1" applyBorder="1" applyAlignment="1">
      <alignment horizontal="center" wrapText="1"/>
    </xf>
    <xf numFmtId="0" fontId="9" fillId="22" borderId="10" xfId="0" applyFont="1" applyFill="1" applyBorder="1" applyAlignment="1">
      <alignment horizontal="center" vertical="center" wrapText="1"/>
    </xf>
    <xf numFmtId="49" fontId="9" fillId="22" borderId="10" xfId="0" applyNumberFormat="1" applyFont="1" applyFill="1" applyBorder="1" applyAlignment="1">
      <alignment horizontal="center" vertical="center" wrapText="1"/>
    </xf>
    <xf numFmtId="0" fontId="9" fillId="22" borderId="10" xfId="0" applyNumberFormat="1" applyFont="1" applyFill="1" applyBorder="1" applyAlignment="1">
      <alignment horizontal="center" vertical="center" wrapText="1"/>
    </xf>
    <xf numFmtId="184" fontId="9" fillId="2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7" fontId="9" fillId="22" borderId="10" xfId="0" applyNumberFormat="1" applyFont="1" applyFill="1" applyBorder="1" applyAlignment="1">
      <alignment horizontal="center" vertical="center" wrapText="1"/>
    </xf>
    <xf numFmtId="201" fontId="9" fillId="22" borderId="10" xfId="0" applyNumberFormat="1" applyFont="1" applyFill="1" applyBorder="1" applyAlignment="1">
      <alignment horizontal="center" vertical="center" wrapText="1"/>
    </xf>
    <xf numFmtId="184" fontId="3" fillId="22" borderId="10" xfId="0" applyNumberFormat="1" applyFont="1" applyFill="1" applyBorder="1" applyAlignment="1">
      <alignment horizontal="center" wrapText="1"/>
    </xf>
    <xf numFmtId="184" fontId="39" fillId="8" borderId="10" xfId="0" applyNumberFormat="1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0" fontId="9" fillId="25" borderId="10" xfId="36" applyFont="1" applyFill="1" applyBorder="1" applyAlignment="1" applyProtection="1">
      <alignment horizontal="center" wrapText="1"/>
      <protection/>
    </xf>
    <xf numFmtId="189" fontId="34" fillId="25" borderId="10" xfId="36" applyNumberFormat="1" applyFont="1" applyFill="1" applyBorder="1" applyAlignment="1" applyProtection="1">
      <alignment horizontal="center" wrapText="1"/>
      <protection/>
    </xf>
    <xf numFmtId="0" fontId="9" fillId="25" borderId="10" xfId="0" applyNumberFormat="1" applyFont="1" applyFill="1" applyBorder="1" applyAlignment="1">
      <alignment horizontal="center" wrapText="1"/>
    </xf>
    <xf numFmtId="14" fontId="9" fillId="25" borderId="10" xfId="0" applyNumberFormat="1" applyFont="1" applyFill="1" applyBorder="1" applyAlignment="1">
      <alignment horizontal="center" wrapText="1"/>
    </xf>
    <xf numFmtId="184" fontId="9" fillId="25" borderId="10" xfId="0" applyNumberFormat="1" applyFont="1" applyFill="1" applyBorder="1" applyAlignment="1">
      <alignment horizontal="center" wrapText="1"/>
    </xf>
    <xf numFmtId="8" fontId="9" fillId="7" borderId="13" xfId="0" applyNumberFormat="1" applyFont="1" applyFill="1" applyBorder="1" applyAlignment="1">
      <alignment horizontal="center" wrapText="1"/>
    </xf>
    <xf numFmtId="201" fontId="9" fillId="25" borderId="10" xfId="0" applyNumberFormat="1" applyFont="1" applyFill="1" applyBorder="1" applyAlignment="1">
      <alignment horizontal="center" wrapText="1"/>
    </xf>
    <xf numFmtId="187" fontId="9" fillId="25" borderId="10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vertical="top" wrapText="1"/>
    </xf>
    <xf numFmtId="49" fontId="9" fillId="4" borderId="15" xfId="0" applyNumberFormat="1" applyFont="1" applyFill="1" applyBorder="1" applyAlignment="1">
      <alignment horizontal="center" vertical="top" wrapText="1"/>
    </xf>
    <xf numFmtId="0" fontId="35" fillId="25" borderId="0" xfId="0" applyFont="1" applyFill="1" applyAlignment="1">
      <alignment horizontal="center"/>
    </xf>
    <xf numFmtId="8" fontId="9" fillId="7" borderId="11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top" wrapText="1"/>
    </xf>
    <xf numFmtId="49" fontId="9" fillId="4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36" applyFont="1" applyFill="1" applyBorder="1" applyAlignment="1" applyProtection="1">
      <alignment horizontal="center" wrapText="1"/>
      <protection/>
    </xf>
    <xf numFmtId="18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184" fontId="9" fillId="0" borderId="10" xfId="0" applyNumberFormat="1" applyFont="1" applyFill="1" applyBorder="1" applyAlignment="1">
      <alignment horizontal="center" wrapText="1"/>
    </xf>
    <xf numFmtId="184" fontId="9" fillId="24" borderId="10" xfId="0" applyNumberFormat="1" applyFont="1" applyFill="1" applyBorder="1" applyAlignment="1">
      <alignment horizontal="center" wrapText="1"/>
    </xf>
    <xf numFmtId="201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94" fontId="9" fillId="0" borderId="10" xfId="0" applyNumberFormat="1" applyFont="1" applyFill="1" applyBorder="1" applyAlignment="1">
      <alignment horizontal="center" wrapText="1"/>
    </xf>
    <xf numFmtId="187" fontId="9" fillId="0" borderId="0" xfId="0" applyNumberFormat="1" applyFont="1" applyFill="1" applyAlignment="1">
      <alignment horizontal="center"/>
    </xf>
    <xf numFmtId="201" fontId="9" fillId="0" borderId="0" xfId="0" applyNumberFormat="1" applyFont="1" applyFill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184" fontId="9" fillId="0" borderId="10" xfId="0" applyNumberFormat="1" applyFont="1" applyBorder="1" applyAlignment="1">
      <alignment horizontal="center" wrapText="1"/>
    </xf>
    <xf numFmtId="194" fontId="9" fillId="0" borderId="10" xfId="0" applyNumberFormat="1" applyFont="1" applyBorder="1" applyAlignment="1">
      <alignment horizontal="center" wrapText="1"/>
    </xf>
    <xf numFmtId="187" fontId="9" fillId="0" borderId="0" xfId="0" applyNumberFormat="1" applyFont="1" applyAlignment="1">
      <alignment horizontal="center"/>
    </xf>
    <xf numFmtId="201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" fontId="9" fillId="7" borderId="10" xfId="0" applyNumberFormat="1" applyFont="1" applyFill="1" applyBorder="1" applyAlignment="1">
      <alignment horizontal="center" wrapText="1"/>
    </xf>
    <xf numFmtId="4" fontId="9" fillId="22" borderId="10" xfId="0" applyNumberFormat="1" applyFont="1" applyFill="1" applyBorder="1" applyAlignment="1">
      <alignment horizontal="center" vertical="center" wrapText="1"/>
    </xf>
    <xf numFmtId="0" fontId="34" fillId="25" borderId="10" xfId="36" applyFont="1" applyFill="1" applyBorder="1" applyAlignment="1" applyProtection="1">
      <alignment horizontal="center" wrapText="1"/>
      <protection/>
    </xf>
    <xf numFmtId="4" fontId="9" fillId="25" borderId="10" xfId="0" applyNumberFormat="1" applyFont="1" applyFill="1" applyBorder="1" applyAlignment="1">
      <alignment horizontal="center" wrapText="1"/>
    </xf>
    <xf numFmtId="4" fontId="9" fillId="7" borderId="13" xfId="0" applyNumberFormat="1" applyFont="1" applyFill="1" applyBorder="1" applyAlignment="1">
      <alignment horizontal="center" wrapText="1"/>
    </xf>
    <xf numFmtId="49" fontId="9" fillId="25" borderId="10" xfId="0" applyNumberFormat="1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center" wrapText="1"/>
    </xf>
    <xf numFmtId="0" fontId="34" fillId="7" borderId="10" xfId="36" applyFont="1" applyFill="1" applyBorder="1" applyAlignment="1" applyProtection="1">
      <alignment horizontal="center" wrapText="1"/>
      <protection/>
    </xf>
    <xf numFmtId="189" fontId="34" fillId="7" borderId="10" xfId="36" applyNumberFormat="1" applyFont="1" applyFill="1" applyBorder="1" applyAlignment="1" applyProtection="1">
      <alignment horizontal="center" wrapText="1"/>
      <protection/>
    </xf>
    <xf numFmtId="14" fontId="9" fillId="7" borderId="10" xfId="0" applyNumberFormat="1" applyFont="1" applyFill="1" applyBorder="1" applyAlignment="1">
      <alignment horizontal="center" wrapText="1"/>
    </xf>
    <xf numFmtId="1" fontId="9" fillId="7" borderId="10" xfId="0" applyNumberFormat="1" applyFont="1" applyFill="1" applyBorder="1" applyAlignment="1">
      <alignment horizontal="center" wrapText="1"/>
    </xf>
    <xf numFmtId="0" fontId="34" fillId="25" borderId="10" xfId="36" applyNumberFormat="1" applyFont="1" applyFill="1" applyBorder="1" applyAlignment="1" applyProtection="1">
      <alignment horizontal="center" wrapText="1"/>
      <protection/>
    </xf>
    <xf numFmtId="194" fontId="9" fillId="25" borderId="10" xfId="0" applyNumberFormat="1" applyFont="1" applyFill="1" applyBorder="1" applyAlignment="1">
      <alignment horizontal="center" wrapText="1"/>
    </xf>
    <xf numFmtId="187" fontId="9" fillId="25" borderId="10" xfId="0" applyNumberFormat="1" applyFont="1" applyFill="1" applyBorder="1" applyAlignment="1">
      <alignment horizontal="center"/>
    </xf>
    <xf numFmtId="201" fontId="9" fillId="25" borderId="10" xfId="0" applyNumberFormat="1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34" fillId="7" borderId="10" xfId="36" applyNumberFormat="1" applyFont="1" applyFill="1" applyBorder="1" applyAlignment="1" applyProtection="1">
      <alignment horizontal="center" wrapText="1"/>
      <protection/>
    </xf>
    <xf numFmtId="187" fontId="9" fillId="7" borderId="10" xfId="0" applyNumberFormat="1" applyFont="1" applyFill="1" applyBorder="1" applyAlignment="1">
      <alignment horizontal="center"/>
    </xf>
    <xf numFmtId="201" fontId="9" fillId="7" borderId="10" xfId="0" applyNumberFormat="1" applyFont="1" applyFill="1" applyBorder="1" applyAlignment="1">
      <alignment horizontal="center"/>
    </xf>
    <xf numFmtId="189" fontId="9" fillId="25" borderId="10" xfId="0" applyNumberFormat="1" applyFont="1" applyFill="1" applyBorder="1" applyAlignment="1">
      <alignment horizontal="center" wrapText="1"/>
    </xf>
    <xf numFmtId="0" fontId="9" fillId="25" borderId="10" xfId="36" applyNumberFormat="1" applyFont="1" applyFill="1" applyBorder="1" applyAlignment="1" applyProtection="1">
      <alignment horizontal="center" wrapText="1"/>
      <protection/>
    </xf>
    <xf numFmtId="0" fontId="9" fillId="25" borderId="0" xfId="0" applyNumberFormat="1" applyFont="1" applyFill="1" applyAlignment="1">
      <alignment horizontal="center" wrapText="1"/>
    </xf>
    <xf numFmtId="184" fontId="9" fillId="25" borderId="0" xfId="0" applyNumberFormat="1" applyFont="1" applyFill="1" applyAlignment="1">
      <alignment horizontal="center" wrapText="1"/>
    </xf>
    <xf numFmtId="187" fontId="9" fillId="25" borderId="0" xfId="0" applyNumberFormat="1" applyFont="1" applyFill="1" applyAlignment="1">
      <alignment horizontal="center" wrapText="1"/>
    </xf>
    <xf numFmtId="201" fontId="9" fillId="25" borderId="0" xfId="0" applyNumberFormat="1" applyFont="1" applyFill="1" applyAlignment="1">
      <alignment horizontal="center" wrapText="1"/>
    </xf>
    <xf numFmtId="1" fontId="9" fillId="25" borderId="10" xfId="0" applyNumberFormat="1" applyFont="1" applyFill="1" applyBorder="1" applyAlignment="1">
      <alignment horizontal="center" wrapText="1"/>
    </xf>
    <xf numFmtId="184" fontId="9" fillId="7" borderId="0" xfId="0" applyNumberFormat="1" applyFont="1" applyFill="1" applyAlignment="1">
      <alignment horizontal="center" wrapText="1"/>
    </xf>
    <xf numFmtId="201" fontId="9" fillId="7" borderId="0" xfId="0" applyNumberFormat="1" applyFont="1" applyFill="1" applyAlignment="1">
      <alignment horizontal="center" wrapText="1"/>
    </xf>
    <xf numFmtId="187" fontId="9" fillId="7" borderId="0" xfId="0" applyNumberFormat="1" applyFont="1" applyFill="1" applyAlignment="1">
      <alignment horizontal="center" wrapText="1"/>
    </xf>
    <xf numFmtId="0" fontId="9" fillId="26" borderId="10" xfId="0" applyNumberFormat="1" applyFont="1" applyFill="1" applyBorder="1" applyAlignment="1">
      <alignment horizontal="center" wrapText="1"/>
    </xf>
    <xf numFmtId="187" fontId="9" fillId="25" borderId="0" xfId="0" applyNumberFormat="1" applyFont="1" applyFill="1" applyAlignment="1">
      <alignment horizontal="center"/>
    </xf>
    <xf numFmtId="201" fontId="9" fillId="25" borderId="0" xfId="0" applyNumberFormat="1" applyFont="1" applyFill="1" applyAlignment="1">
      <alignment horizontal="center"/>
    </xf>
    <xf numFmtId="4" fontId="9" fillId="24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9" fillId="7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wrapText="1"/>
    </xf>
    <xf numFmtId="0" fontId="34" fillId="4" borderId="10" xfId="36" applyFont="1" applyFill="1" applyBorder="1" applyAlignment="1" applyProtection="1">
      <alignment horizontal="center" wrapText="1"/>
      <protection/>
    </xf>
    <xf numFmtId="0" fontId="9" fillId="4" borderId="10" xfId="0" applyNumberFormat="1" applyFont="1" applyFill="1" applyBorder="1" applyAlignment="1">
      <alignment horizontal="center" wrapText="1"/>
    </xf>
    <xf numFmtId="14" fontId="9" fillId="4" borderId="10" xfId="0" applyNumberFormat="1" applyFont="1" applyFill="1" applyBorder="1" applyAlignment="1">
      <alignment horizontal="center" wrapText="1"/>
    </xf>
    <xf numFmtId="184" fontId="9" fillId="4" borderId="10" xfId="0" applyNumberFormat="1" applyFont="1" applyFill="1" applyBorder="1" applyAlignment="1">
      <alignment horizontal="center" wrapText="1"/>
    </xf>
    <xf numFmtId="8" fontId="9" fillId="7" borderId="10" xfId="0" applyNumberFormat="1" applyFont="1" applyFill="1" applyBorder="1" applyAlignment="1">
      <alignment horizontal="center" wrapText="1"/>
    </xf>
    <xf numFmtId="194" fontId="9" fillId="4" borderId="10" xfId="0" applyNumberFormat="1" applyFont="1" applyFill="1" applyBorder="1" applyAlignment="1">
      <alignment horizontal="center" wrapText="1"/>
    </xf>
    <xf numFmtId="187" fontId="9" fillId="4" borderId="10" xfId="0" applyNumberFormat="1" applyFont="1" applyFill="1" applyBorder="1" applyAlignment="1">
      <alignment horizontal="center"/>
    </xf>
    <xf numFmtId="201" fontId="9" fillId="4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wrapText="1"/>
    </xf>
    <xf numFmtId="189" fontId="9" fillId="4" borderId="10" xfId="0" applyNumberFormat="1" applyFont="1" applyFill="1" applyBorder="1" applyAlignment="1">
      <alignment horizontal="center" wrapText="1"/>
    </xf>
    <xf numFmtId="201" fontId="9" fillId="4" borderId="10" xfId="0" applyNumberFormat="1" applyFont="1" applyFill="1" applyBorder="1" applyAlignment="1">
      <alignment horizontal="center" wrapText="1"/>
    </xf>
    <xf numFmtId="0" fontId="35" fillId="4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 wrapText="1"/>
    </xf>
    <xf numFmtId="8" fontId="9" fillId="7" borderId="10" xfId="0" applyNumberFormat="1" applyFont="1" applyFill="1" applyBorder="1" applyAlignment="1">
      <alignment horizontal="center" vertical="top" wrapText="1"/>
    </xf>
    <xf numFmtId="184" fontId="9" fillId="3" borderId="10" xfId="0" applyNumberFormat="1" applyFont="1" applyFill="1" applyBorder="1" applyAlignment="1">
      <alignment horizontal="center" wrapText="1"/>
    </xf>
    <xf numFmtId="194" fontId="9" fillId="3" borderId="10" xfId="0" applyNumberFormat="1" applyFont="1" applyFill="1" applyBorder="1" applyAlignment="1">
      <alignment horizontal="center" wrapText="1"/>
    </xf>
    <xf numFmtId="187" fontId="9" fillId="3" borderId="10" xfId="0" applyNumberFormat="1" applyFont="1" applyFill="1" applyBorder="1" applyAlignment="1">
      <alignment horizontal="center"/>
    </xf>
    <xf numFmtId="201" fontId="9" fillId="3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/>
    </xf>
    <xf numFmtId="0" fontId="9" fillId="26" borderId="10" xfId="0" applyFont="1" applyFill="1" applyBorder="1" applyAlignment="1">
      <alignment horizontal="center" wrapText="1"/>
    </xf>
    <xf numFmtId="8" fontId="9" fillId="7" borderId="10" xfId="0" applyNumberFormat="1" applyFont="1" applyFill="1" applyBorder="1" applyAlignment="1">
      <alignment/>
    </xf>
    <xf numFmtId="187" fontId="9" fillId="4" borderId="10" xfId="0" applyNumberFormat="1" applyFont="1" applyFill="1" applyBorder="1" applyAlignment="1">
      <alignment horizontal="center" wrapText="1"/>
    </xf>
    <xf numFmtId="0" fontId="36" fillId="4" borderId="10" xfId="0" applyFont="1" applyFill="1" applyBorder="1" applyAlignment="1">
      <alignment horizontal="center"/>
    </xf>
    <xf numFmtId="189" fontId="9" fillId="7" borderId="10" xfId="0" applyNumberFormat="1" applyFont="1" applyFill="1" applyBorder="1" applyAlignment="1">
      <alignment horizontal="center" wrapText="1"/>
    </xf>
    <xf numFmtId="0" fontId="37" fillId="4" borderId="10" xfId="36" applyFont="1" applyFill="1" applyBorder="1" applyAlignment="1" applyProtection="1">
      <alignment horizontal="center" wrapText="1"/>
      <protection/>
    </xf>
    <xf numFmtId="187" fontId="9" fillId="0" borderId="10" xfId="0" applyNumberFormat="1" applyFont="1" applyBorder="1" applyAlignment="1">
      <alignment horizontal="center"/>
    </xf>
    <xf numFmtId="20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7" borderId="10" xfId="36" applyFont="1" applyFill="1" applyBorder="1" applyAlignment="1" applyProtection="1">
      <alignment horizontal="center" wrapText="1"/>
      <protection/>
    </xf>
    <xf numFmtId="49" fontId="5" fillId="0" borderId="0" xfId="0" applyNumberFormat="1" applyFont="1" applyAlignment="1">
      <alignment/>
    </xf>
    <xf numFmtId="0" fontId="9" fillId="4" borderId="16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top" wrapText="1"/>
    </xf>
    <xf numFmtId="0" fontId="9" fillId="4" borderId="10" xfId="36" applyFont="1" applyFill="1" applyBorder="1" applyAlignment="1" applyProtection="1">
      <alignment horizontal="center" wrapText="1"/>
      <protection/>
    </xf>
    <xf numFmtId="189" fontId="34" fillId="4" borderId="10" xfId="36" applyNumberFormat="1" applyFont="1" applyFill="1" applyBorder="1" applyAlignment="1" applyProtection="1">
      <alignment horizontal="center" wrapText="1"/>
      <protection/>
    </xf>
    <xf numFmtId="0" fontId="35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wrapText="1"/>
    </xf>
    <xf numFmtId="187" fontId="9" fillId="0" borderId="1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 wrapText="1"/>
    </xf>
    <xf numFmtId="0" fontId="5" fillId="7" borderId="10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36" applyFont="1" applyFill="1" applyBorder="1" applyAlignment="1" applyProtection="1">
      <alignment horizontal="center" wrapText="1"/>
      <protection/>
    </xf>
    <xf numFmtId="189" fontId="37" fillId="4" borderId="10" xfId="36" applyNumberFormat="1" applyFont="1" applyFill="1" applyBorder="1" applyAlignment="1" applyProtection="1">
      <alignment horizontal="center" wrapText="1"/>
      <protection/>
    </xf>
    <xf numFmtId="0" fontId="5" fillId="4" borderId="10" xfId="0" applyNumberFormat="1" applyFont="1" applyFill="1" applyBorder="1" applyAlignment="1">
      <alignment horizontal="center" wrapText="1"/>
    </xf>
    <xf numFmtId="14" fontId="5" fillId="4" borderId="1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center" wrapText="1"/>
    </xf>
    <xf numFmtId="0" fontId="37" fillId="4" borderId="10" xfId="36" applyNumberFormat="1" applyFont="1" applyFill="1" applyBorder="1" applyAlignment="1" applyProtection="1">
      <alignment horizontal="center" wrapText="1"/>
      <protection/>
    </xf>
    <xf numFmtId="0" fontId="5" fillId="4" borderId="0" xfId="0" applyNumberFormat="1" applyFont="1" applyFill="1" applyAlignment="1">
      <alignment horizontal="center" wrapText="1"/>
    </xf>
    <xf numFmtId="187" fontId="9" fillId="4" borderId="0" xfId="0" applyNumberFormat="1" applyFont="1" applyFill="1" applyAlignment="1">
      <alignment horizontal="center"/>
    </xf>
    <xf numFmtId="201" fontId="9" fillId="4" borderId="0" xfId="0" applyNumberFormat="1" applyFont="1" applyFill="1" applyAlignment="1">
      <alignment horizontal="center"/>
    </xf>
    <xf numFmtId="0" fontId="37" fillId="7" borderId="10" xfId="36" applyNumberFormat="1" applyFont="1" applyFill="1" applyBorder="1" applyAlignment="1" applyProtection="1">
      <alignment horizontal="center" wrapText="1"/>
      <protection/>
    </xf>
    <xf numFmtId="14" fontId="5" fillId="7" borderId="10" xfId="0" applyNumberFormat="1" applyFont="1" applyFill="1" applyBorder="1" applyAlignment="1">
      <alignment horizontal="center" wrapText="1"/>
    </xf>
    <xf numFmtId="187" fontId="9" fillId="7" borderId="0" xfId="0" applyNumberFormat="1" applyFont="1" applyFill="1" applyAlignment="1">
      <alignment horizontal="center"/>
    </xf>
    <xf numFmtId="201" fontId="9" fillId="7" borderId="0" xfId="0" applyNumberFormat="1" applyFont="1" applyFill="1" applyAlignment="1">
      <alignment horizontal="center"/>
    </xf>
    <xf numFmtId="0" fontId="38" fillId="4" borderId="10" xfId="0" applyFont="1" applyFill="1" applyBorder="1" applyAlignment="1">
      <alignment horizontal="center"/>
    </xf>
    <xf numFmtId="184" fontId="9" fillId="4" borderId="0" xfId="0" applyNumberFormat="1" applyFont="1" applyFill="1" applyAlignment="1">
      <alignment horizontal="center" wrapText="1"/>
    </xf>
    <xf numFmtId="201" fontId="9" fillId="4" borderId="0" xfId="0" applyNumberFormat="1" applyFont="1" applyFill="1" applyAlignment="1">
      <alignment horizontal="center" wrapText="1"/>
    </xf>
    <xf numFmtId="0" fontId="38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 wrapText="1"/>
    </xf>
    <xf numFmtId="187" fontId="9" fillId="4" borderId="13" xfId="0" applyNumberFormat="1" applyFont="1" applyFill="1" applyBorder="1" applyAlignment="1">
      <alignment horizontal="center" wrapText="1"/>
    </xf>
    <xf numFmtId="187" fontId="9" fillId="7" borderId="13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37" fillId="4" borderId="10" xfId="36" applyFont="1" applyFill="1" applyBorder="1" applyAlignment="1" applyProtection="1">
      <alignment/>
      <protection/>
    </xf>
    <xf numFmtId="0" fontId="38" fillId="4" borderId="0" xfId="0" applyNumberFormat="1" applyFont="1" applyFill="1" applyAlignment="1">
      <alignment horizontal="center"/>
    </xf>
    <xf numFmtId="0" fontId="9" fillId="4" borderId="13" xfId="0" applyFont="1" applyFill="1" applyBorder="1" applyAlignment="1">
      <alignment horizontal="center" vertical="top" wrapText="1"/>
    </xf>
    <xf numFmtId="0" fontId="37" fillId="4" borderId="0" xfId="36" applyFont="1" applyFill="1" applyAlignment="1" applyProtection="1">
      <alignment/>
      <protection/>
    </xf>
    <xf numFmtId="189" fontId="37" fillId="4" borderId="0" xfId="36" applyNumberFormat="1" applyFont="1" applyFill="1" applyAlignment="1" applyProtection="1">
      <alignment horizontal="center" wrapText="1"/>
      <protection/>
    </xf>
    <xf numFmtId="0" fontId="38" fillId="4" borderId="10" xfId="0" applyNumberFormat="1" applyFont="1" applyFill="1" applyBorder="1" applyAlignment="1">
      <alignment horizontal="center"/>
    </xf>
    <xf numFmtId="184" fontId="6" fillId="8" borderId="10" xfId="0" applyNumberFormat="1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h02000c@istruzione.it" TargetMode="External" /><Relationship Id="rId2" Type="http://schemas.openxmlformats.org/officeDocument/2006/relationships/hyperlink" Target="mailto:arh02000c@istruzione.it" TargetMode="External" /><Relationship Id="rId3" Type="http://schemas.openxmlformats.org/officeDocument/2006/relationships/hyperlink" Target="mailto:agtd04000q@istruzione.it" TargetMode="External" /><Relationship Id="rId4" Type="http://schemas.openxmlformats.org/officeDocument/2006/relationships/hyperlink" Target="mailto:agtl20001@istruzione.it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ipc02000x@istruzione.it" TargetMode="External" /><Relationship Id="rId2" Type="http://schemas.openxmlformats.org/officeDocument/2006/relationships/hyperlink" Target="mailto:info.segreteria@isisscarafa.org" TargetMode="External" /><Relationship Id="rId3" Type="http://schemas.openxmlformats.org/officeDocument/2006/relationships/hyperlink" Target="mailto:info.segreteria@isisscarafa.org" TargetMode="External" /><Relationship Id="rId4" Type="http://schemas.openxmlformats.org/officeDocument/2006/relationships/hyperlink" Target="mailto:clps040008@istruzione.it" TargetMode="External" /><Relationship Id="rId5" Type="http://schemas.openxmlformats.org/officeDocument/2006/relationships/hyperlink" Target="mailto:cltl020009@istruzione.it" TargetMode="External" /><Relationship Id="rId6" Type="http://schemas.openxmlformats.org/officeDocument/2006/relationships/hyperlink" Target="mailto:cltl020009@istruzione.it" TargetMode="External" /><Relationship Id="rId7" Type="http://schemas.openxmlformats.org/officeDocument/2006/relationships/hyperlink" Target="mailto:clps040008@istruzione.it" TargetMode="External" /><Relationship Id="rId8" Type="http://schemas.openxmlformats.org/officeDocument/2006/relationships/hyperlink" Target="mailto:clta01000t@istruzione.it" TargetMode="External" /><Relationship Id="rId9" Type="http://schemas.openxmlformats.org/officeDocument/2006/relationships/hyperlink" Target="mailto:clta01000t@istruzione.it" TargetMode="External" /><Relationship Id="rId10" Type="http://schemas.openxmlformats.org/officeDocument/2006/relationships/hyperlink" Target="mailto:clta01000t@istruzione.it" TargetMode="External" /><Relationship Id="rId11" Type="http://schemas.openxmlformats.org/officeDocument/2006/relationships/hyperlink" Target="mailto:clta01000t@istruzione.it" TargetMode="External" /><Relationship Id="rId12" Type="http://schemas.openxmlformats.org/officeDocument/2006/relationships/hyperlink" Target="mailto:clta01000t@istruzione.it" TargetMode="External" /><Relationship Id="rId13" Type="http://schemas.openxmlformats.org/officeDocument/2006/relationships/hyperlink" Target="mailto:clri01000n@istruzione.it" TargetMode="External" /><Relationship Id="rId14" Type="http://schemas.openxmlformats.org/officeDocument/2006/relationships/hyperlink" Target="mailto:agtl20001@istruzione.it" TargetMode="External" /><Relationship Id="rId15" Type="http://schemas.openxmlformats.org/officeDocument/2006/relationships/hyperlink" Target="mailto:clps040008@istruzione.it" TargetMode="External" /><Relationship Id="rId16" Type="http://schemas.openxmlformats.org/officeDocument/2006/relationships/hyperlink" Target="mailto:agtl20001@istruzione.it" TargetMode="External" /><Relationship Id="rId17" Type="http://schemas.openxmlformats.org/officeDocument/2006/relationships/hyperlink" Target="mailto:agtl20001@istruzione.it" TargetMode="External" /><Relationship Id="rId18" Type="http://schemas.openxmlformats.org/officeDocument/2006/relationships/hyperlink" Target="mailto:agtl20001@istruzione.it" TargetMode="External" /><Relationship Id="rId19" Type="http://schemas.openxmlformats.org/officeDocument/2006/relationships/hyperlink" Target="mailto:clri01000n@istruzione.it" TargetMode="External" /><Relationship Id="rId20" Type="http://schemas.openxmlformats.org/officeDocument/2006/relationships/hyperlink" Target="mailto:clri01000n@istruzione.it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itedenicola.com" TargetMode="External" /><Relationship Id="rId2" Type="http://schemas.openxmlformats.org/officeDocument/2006/relationships/hyperlink" Target="mailto:ctra04000v@istruzione.it" TargetMode="External" /><Relationship Id="rId3" Type="http://schemas.openxmlformats.org/officeDocument/2006/relationships/hyperlink" Target="mailto:ctra04000v@istruzione.it" TargetMode="External" /><Relationship Id="rId4" Type="http://schemas.openxmlformats.org/officeDocument/2006/relationships/hyperlink" Target="mailto:ctsd02000e@istruzione.it" TargetMode="External" /><Relationship Id="rId5" Type="http://schemas.openxmlformats.org/officeDocument/2006/relationships/hyperlink" Target="mailto:istitutomichelangelo@tiscalinet.it" TargetMode="External" /><Relationship Id="rId6" Type="http://schemas.openxmlformats.org/officeDocument/2006/relationships/hyperlink" Target="mailto:cttf060001@istruzione.it" TargetMode="External" /><Relationship Id="rId7" Type="http://schemas.openxmlformats.org/officeDocument/2006/relationships/hyperlink" Target="mailto:cttf060001@istruzione.it" TargetMode="External" /><Relationship Id="rId8" Type="http://schemas.openxmlformats.org/officeDocument/2006/relationships/hyperlink" Target="mailto:istitutomichelangelo@tiscalinet.it" TargetMode="External" /><Relationship Id="rId9" Type="http://schemas.openxmlformats.org/officeDocument/2006/relationships/hyperlink" Target="mailto:alberghiero.ct@tiscali.it" TargetMode="External" /><Relationship Id="rId10" Type="http://schemas.openxmlformats.org/officeDocument/2006/relationships/hyperlink" Target="mailto:ctrh05000n@istruzione.it" TargetMode="External" /><Relationship Id="rId11" Type="http://schemas.openxmlformats.org/officeDocument/2006/relationships/hyperlink" Target="mailto:ctpc040006@istruzione.it" TargetMode="External" /><Relationship Id="rId12" Type="http://schemas.openxmlformats.org/officeDocument/2006/relationships/hyperlink" Target="mailto:cttd040005@istruzione.it" TargetMode="External" /><Relationship Id="rId13" Type="http://schemas.openxmlformats.org/officeDocument/2006/relationships/hyperlink" Target="mailto:ctra04000v@istruzione.it" TargetMode="External" /><Relationship Id="rId14" Type="http://schemas.openxmlformats.org/officeDocument/2006/relationships/hyperlink" Target="mailto:ctis028009@istruzione.it" TargetMode="External" /><Relationship Id="rId15" Type="http://schemas.openxmlformats.org/officeDocument/2006/relationships/hyperlink" Target="mailto:ctis028009@istruzione.it" TargetMode="External" /><Relationship Id="rId16" Type="http://schemas.openxmlformats.org/officeDocument/2006/relationships/hyperlink" Target="mailto:ctra04000v@istruzione.it" TargetMode="External" /><Relationship Id="rId17" Type="http://schemas.openxmlformats.org/officeDocument/2006/relationships/hyperlink" Target="mailto:ctis028009@istruzione.it" TargetMode="External" /><Relationship Id="rId18" Type="http://schemas.openxmlformats.org/officeDocument/2006/relationships/hyperlink" Target="mailto:ctis028009@istruzione.it" TargetMode="External" /><Relationship Id="rId19" Type="http://schemas.openxmlformats.org/officeDocument/2006/relationships/hyperlink" Target="mailto:ctis028009@istruzione.it" TargetMode="External" /><Relationship Id="rId20" Type="http://schemas.openxmlformats.org/officeDocument/2006/relationships/hyperlink" Target="mailto:cttd040005@istruzione.it" TargetMode="External" /><Relationship Id="rId21" Type="http://schemas.openxmlformats.org/officeDocument/2006/relationships/hyperlink" Target="mailto:cttd040005@istruzione.it" TargetMode="External" /><Relationship Id="rId22" Type="http://schemas.openxmlformats.org/officeDocument/2006/relationships/hyperlink" Target="mailto:dirig.sscol@itisgferraris.it" TargetMode="External" /><Relationship Id="rId23" Type="http://schemas.openxmlformats.org/officeDocument/2006/relationships/hyperlink" Target="mailto:cttd040005@istruzione.it" TargetMode="External" /><Relationship Id="rId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ntf01000v@istruzione.it" TargetMode="External" /><Relationship Id="rId2" Type="http://schemas.openxmlformats.org/officeDocument/2006/relationships/hyperlink" Target="mailto:entf01000v@istruzione.it" TargetMode="External" /><Relationship Id="rId3" Type="http://schemas.openxmlformats.org/officeDocument/2006/relationships/hyperlink" Target="mailto:info@liceomedileonforte.it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sd020009@istruzione.it" TargetMode="External" /><Relationship Id="rId2" Type="http://schemas.openxmlformats.org/officeDocument/2006/relationships/hyperlink" Target="mailto:mesd020009@istruzione.it" TargetMode="External" /><Relationship Id="rId3" Type="http://schemas.openxmlformats.org/officeDocument/2006/relationships/hyperlink" Target="mailto:mesd020009@istruzione.it" TargetMode="External" /><Relationship Id="rId4" Type="http://schemas.openxmlformats.org/officeDocument/2006/relationships/hyperlink" Target="mailto:itc24maggio@virgilio.it" TargetMode="External" /><Relationship Id="rId5" Type="http://schemas.openxmlformats.org/officeDocument/2006/relationships/hyperlink" Target="mailto:info@istitutomodica.it" TargetMode="External" /><Relationship Id="rId6" Type="http://schemas.openxmlformats.org/officeDocument/2006/relationships/hyperlink" Target="mailto:istscolamf@excite.it" TargetMode="External" /><Relationship Id="rId7" Type="http://schemas.openxmlformats.org/officeDocument/2006/relationships/hyperlink" Target="mailto:ipanto@tin.it" TargetMode="External" /><Relationship Id="rId8" Type="http://schemas.openxmlformats.org/officeDocument/2006/relationships/hyperlink" Target="mailto:mepm010009@istruzione.it" TargetMode="External" /><Relationship Id="rId9" Type="http://schemas.openxmlformats.org/officeDocument/2006/relationships/hyperlink" Target="mailto:itisvtr@tin.it" TargetMode="External" /><Relationship Id="rId10" Type="http://schemas.openxmlformats.org/officeDocument/2006/relationships/hyperlink" Target="mailto:itisvtr@tin.it" TargetMode="External" /><Relationship Id="rId11" Type="http://schemas.openxmlformats.org/officeDocument/2006/relationships/hyperlink" Target="mailto:itcg@itcgmerendino.it" TargetMode="External" /><Relationship Id="rId12" Type="http://schemas.openxmlformats.org/officeDocument/2006/relationships/hyperlink" Target="mailto:itcg@itcgmerendino.it" TargetMode="External" /><Relationship Id="rId13" Type="http://schemas.openxmlformats.org/officeDocument/2006/relationships/hyperlink" Target="mailto:itcg@itcgmerendino.it" TargetMode="External" /><Relationship Id="rId14" Type="http://schemas.openxmlformats.org/officeDocument/2006/relationships/hyperlink" Target="mailto:ipanto@tin.it" TargetMode="External" /><Relationship Id="rId15" Type="http://schemas.openxmlformats.org/officeDocument/2006/relationships/hyperlink" Target="mailto:ipanto@tin.it" TargetMode="External" /><Relationship Id="rId16" Type="http://schemas.openxmlformats.org/officeDocument/2006/relationships/hyperlink" Target="mailto:ipanto@tin.it" TargetMode="External" /><Relationship Id="rId17" Type="http://schemas.openxmlformats.org/officeDocument/2006/relationships/hyperlink" Target="mailto:ipanto@tin.it" TargetMode="External" /><Relationship Id="rId18" Type="http://schemas.openxmlformats.org/officeDocument/2006/relationships/hyperlink" Target="mailto:isgminutoli@tin.it" TargetMode="External" /><Relationship Id="rId19" Type="http://schemas.openxmlformats.org/officeDocument/2006/relationships/hyperlink" Target="mailto:isgminutoli@tin.it" TargetMode="External" /><Relationship Id="rId20" Type="http://schemas.openxmlformats.org/officeDocument/2006/relationships/hyperlink" Target="mailto:itcmodica@virgilio.it" TargetMode="External" /><Relationship Id="rId2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istituto.trinacria@libero.it" TargetMode="External" /><Relationship Id="rId2" Type="http://schemas.openxmlformats.org/officeDocument/2006/relationships/hyperlink" Target="mailto:Iistituto.trinacria@libero.it" TargetMode="External" /><Relationship Id="rId3" Type="http://schemas.openxmlformats.org/officeDocument/2006/relationships/hyperlink" Target="mailto:pais00700r@istruzione.it" TargetMode="External" /><Relationship Id="rId4" Type="http://schemas.openxmlformats.org/officeDocument/2006/relationships/hyperlink" Target="mailto:pais00700r@istruzione.it" TargetMode="External" /><Relationship Id="rId5" Type="http://schemas.openxmlformats.org/officeDocument/2006/relationships/hyperlink" Target="mailto:tecnicoparlatore@interbusiness.it" TargetMode="External" /><Relationship Id="rId6" Type="http://schemas.openxmlformats.org/officeDocument/2006/relationships/hyperlink" Target="mailto:para01000g@istruzione..it" TargetMode="External" /><Relationship Id="rId7" Type="http://schemas.openxmlformats.org/officeDocument/2006/relationships/hyperlink" Target="mailto:para01000g@istruzione..it" TargetMode="External" /><Relationship Id="rId8" Type="http://schemas.openxmlformats.org/officeDocument/2006/relationships/hyperlink" Target="mailto:papm04000v@istruzione.it" TargetMode="External" /><Relationship Id="rId9" Type="http://schemas.openxmlformats.org/officeDocument/2006/relationships/hyperlink" Target="mailto:ingo@ipssarborsellino.it" TargetMode="External" /><Relationship Id="rId10" Type="http://schemas.openxmlformats.org/officeDocument/2006/relationships/hyperlink" Target="mailto:ingo@ipssarborsellino.it" TargetMode="External" /><Relationship Id="rId11" Type="http://schemas.openxmlformats.org/officeDocument/2006/relationships/hyperlink" Target="mailto:parh02000a@istruzione.it" TargetMode="External" /><Relationship Id="rId12" Type="http://schemas.openxmlformats.org/officeDocument/2006/relationships/hyperlink" Target="mailto:pari010007@istruzione.it" TargetMode="External" /><Relationship Id="rId13" Type="http://schemas.openxmlformats.org/officeDocument/2006/relationships/hyperlink" Target="mailto:sede@ipsiamedi.it" TargetMode="External" /><Relationship Id="rId14" Type="http://schemas.openxmlformats.org/officeDocument/2006/relationships/hyperlink" Target="mailto:sede@ipsiamedi.it" TargetMode="External" /><Relationship Id="rId15" Type="http://schemas.openxmlformats.org/officeDocument/2006/relationships/hyperlink" Target="mailto:sede@ipsiamedi.it" TargetMode="External" /><Relationship Id="rId16" Type="http://schemas.openxmlformats.org/officeDocument/2006/relationships/hyperlink" Target="mailto:patf010004@istruzione.it" TargetMode="External" /><Relationship Id="rId17" Type="http://schemas.openxmlformats.org/officeDocument/2006/relationships/hyperlink" Target="mailto:centrolinguesas@virgilio.it" TargetMode="External" /><Relationship Id="rId18" Type="http://schemas.openxmlformats.org/officeDocument/2006/relationships/hyperlink" Target="mailto:parh02000a@istruzione.it" TargetMode="External" /><Relationship Id="rId19" Type="http://schemas.openxmlformats.org/officeDocument/2006/relationships/hyperlink" Target="mailto:patd09000p@istruzione.it" TargetMode="External" /><Relationship Id="rId20" Type="http://schemas.openxmlformats.org/officeDocument/2006/relationships/hyperlink" Target="mailto:patd09000p@istruzione.it" TargetMode="External" /><Relationship Id="rId21" Type="http://schemas.openxmlformats.org/officeDocument/2006/relationships/hyperlink" Target="mailto:patd09000p@istruzione.it" TargetMode="External" /><Relationship Id="rId22" Type="http://schemas.openxmlformats.org/officeDocument/2006/relationships/hyperlink" Target="mailto:patd09000p@istruzione.it" TargetMode="External" /><Relationship Id="rId23" Type="http://schemas.openxmlformats.org/officeDocument/2006/relationships/hyperlink" Target="mailto:patd09000p@istruzione.it" TargetMode="External" /><Relationship Id="rId24" Type="http://schemas.openxmlformats.org/officeDocument/2006/relationships/hyperlink" Target="mailto:ipcl@provincia.palermo.it" TargetMode="External" /><Relationship Id="rId25" Type="http://schemas.openxmlformats.org/officeDocument/2006/relationships/hyperlink" Target="mailto:ipcl@provincia.palermo.it" TargetMode="External" /><Relationship Id="rId26" Type="http://schemas.openxmlformats.org/officeDocument/2006/relationships/hyperlink" Target="mailto:ipcl@provincia.palermo.it" TargetMode="External" /><Relationship Id="rId27" Type="http://schemas.openxmlformats.org/officeDocument/2006/relationships/hyperlink" Target="mailto:ipcl@provincia.palermo.it" TargetMode="External" /><Relationship Id="rId28" Type="http://schemas.openxmlformats.org/officeDocument/2006/relationships/hyperlink" Target="mailto:ipcl@provincia.palermo.it" TargetMode="External" /><Relationship Id="rId29" Type="http://schemas.openxmlformats.org/officeDocument/2006/relationships/hyperlink" Target="mailto:pais018007@istruzione.it" TargetMode="External" /><Relationship Id="rId30" Type="http://schemas.openxmlformats.org/officeDocument/2006/relationships/hyperlink" Target="mailto:pais018007@istruzione.it" TargetMode="External" /><Relationship Id="rId31" Type="http://schemas.openxmlformats.org/officeDocument/2006/relationships/hyperlink" Target="mailto:pais018007@istruzione.it" TargetMode="External" /><Relationship Id="rId32" Type="http://schemas.openxmlformats.org/officeDocument/2006/relationships/hyperlink" Target="mailto:patf010004@istruzione.it" TargetMode="External" /><Relationship Id="rId33" Type="http://schemas.openxmlformats.org/officeDocument/2006/relationships/hyperlink" Target="mailto:pais018007@istruzione.it" TargetMode="External" /><Relationship Id="rId34" Type="http://schemas.openxmlformats.org/officeDocument/2006/relationships/hyperlink" Target="mailto:pari010007@istruzione.it" TargetMode="External" /><Relationship Id="rId35" Type="http://schemas.openxmlformats.org/officeDocument/2006/relationships/hyperlink" Target="mailto:info@liceodanilodolci.it" TargetMode="External" /><Relationship Id="rId36" Type="http://schemas.openxmlformats.org/officeDocument/2006/relationships/hyperlink" Target="mailto:info@ipssarborsellino.it" TargetMode="External" /><Relationship Id="rId37" Type="http://schemas.openxmlformats.org/officeDocument/2006/relationships/hyperlink" Target="mailto:info@ipssarborsellino.it" TargetMode="External" /><Relationship Id="rId38" Type="http://schemas.openxmlformats.org/officeDocument/2006/relationships/hyperlink" Target="mailto:parc01000e@istruzione.it" TargetMode="External" /><Relationship Id="rId39" Type="http://schemas.openxmlformats.org/officeDocument/2006/relationships/hyperlink" Target="mailto:patd07000d@istruzione.it" TargetMode="External" /><Relationship Id="rId40" Type="http://schemas.openxmlformats.org/officeDocument/2006/relationships/hyperlink" Target="mailto:patd07000d@istruzione.it" TargetMode="External" /><Relationship Id="rId41" Type="http://schemas.openxmlformats.org/officeDocument/2006/relationships/hyperlink" Target="mailto:patd07000d@istruzione.it" TargetMode="External" /><Relationship Id="rId42" Type="http://schemas.openxmlformats.org/officeDocument/2006/relationships/hyperlink" Target="mailto:patd07000d@istruzione.it" TargetMode="External" /><Relationship Id="rId43" Type="http://schemas.openxmlformats.org/officeDocument/2006/relationships/hyperlink" Target="mailto:parc01000e@istruzione.it" TargetMode="External" /><Relationship Id="rId44" Type="http://schemas.openxmlformats.org/officeDocument/2006/relationships/hyperlink" Target="mailto:parc01000e@istruzione.it" TargetMode="External" /><Relationship Id="rId45" Type="http://schemas.openxmlformats.org/officeDocument/2006/relationships/hyperlink" Target="mailto:para01000g@istruzione..it" TargetMode="External" /><Relationship Id="rId46" Type="http://schemas.openxmlformats.org/officeDocument/2006/relationships/hyperlink" Target="mailto:para01000g@istruzione..it" TargetMode="External" /><Relationship Id="rId47" Type="http://schemas.openxmlformats.org/officeDocument/2006/relationships/hyperlink" Target="mailto:parc01000e@istruzione.it" TargetMode="External" /><Relationship Id="rId48" Type="http://schemas.openxmlformats.org/officeDocument/2006/relationships/hyperlink" Target="mailto:parc01000e@istruzione.it" TargetMode="External" /><Relationship Id="rId49" Type="http://schemas.openxmlformats.org/officeDocument/2006/relationships/hyperlink" Target="mailto:istmpolo@tiscalit.it" TargetMode="External" /><Relationship Id="rId50" Type="http://schemas.openxmlformats.org/officeDocument/2006/relationships/hyperlink" Target="mailto:para01000g@istruzione..it" TargetMode="External" /><Relationship Id="rId51" Type="http://schemas.openxmlformats.org/officeDocument/2006/relationships/hyperlink" Target="mailto:itcgducaabruzzi@email.it" TargetMode="External" /><Relationship Id="rId5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grh020005@istruzione.it" TargetMode="External" /><Relationship Id="rId2" Type="http://schemas.openxmlformats.org/officeDocument/2006/relationships/hyperlink" Target="mailto:liceolacultura@virgilio.it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rth010007@istruzione.it" TargetMode="External" /><Relationship Id="rId2" Type="http://schemas.openxmlformats.org/officeDocument/2006/relationships/hyperlink" Target="mailto:srth010007@istruzione.it" TargetMode="External" /><Relationship Id="rId3" Type="http://schemas.openxmlformats.org/officeDocument/2006/relationships/hyperlink" Target="mailto:srth010007@istruzione.it" TargetMode="External" /><Relationship Id="rId4" Type="http://schemas.openxmlformats.org/officeDocument/2006/relationships/hyperlink" Target="mailto:srth010007@istruzione.it" TargetMode="External" /><Relationship Id="rId5" Type="http://schemas.openxmlformats.org/officeDocument/2006/relationships/hyperlink" Target="mailto:srth010007@istruzione.it" TargetMode="External" /><Relationship Id="rId6" Type="http://schemas.openxmlformats.org/officeDocument/2006/relationships/hyperlink" Target="mailto:info@liceogorgia.it" TargetMode="External" /><Relationship Id="rId7" Type="http://schemas.openxmlformats.org/officeDocument/2006/relationships/hyperlink" Target="mailto:srrc010006@istruzione.it" TargetMode="External" /><Relationship Id="rId8" Type="http://schemas.openxmlformats.org/officeDocument/2006/relationships/hyperlink" Target="mailto:srrc010006@istruzione.it" TargetMode="External" /><Relationship Id="rId9" Type="http://schemas.openxmlformats.org/officeDocument/2006/relationships/hyperlink" Target="mailto:srrc010006@istruzione.it" TargetMode="External" /><Relationship Id="rId10" Type="http://schemas.openxmlformats.org/officeDocument/2006/relationships/hyperlink" Target="mailto:srrc010006@istruzione.it" TargetMode="External" /><Relationship Id="rId11" Type="http://schemas.openxmlformats.org/officeDocument/2006/relationships/hyperlink" Target="mailto:info@isagagini.net" TargetMode="External" /><Relationship Id="rId12" Type="http://schemas.openxmlformats.org/officeDocument/2006/relationships/hyperlink" Target="mailto:istitutoquasimodo@alice.it" TargetMode="External" /><Relationship Id="rId13" Type="http://schemas.openxmlformats.org/officeDocument/2006/relationships/hyperlink" Target="mailto:srri01000v@istruzione.it" TargetMode="External" /><Relationship Id="rId14" Type="http://schemas.openxmlformats.org/officeDocument/2006/relationships/hyperlink" Target="mailto:srri01000v@istruzione.it" TargetMode="External" /><Relationship Id="rId15" Type="http://schemas.openxmlformats.org/officeDocument/2006/relationships/hyperlink" Target="mailto:srri01000v@istruzione.it" TargetMode="External" /><Relationship Id="rId16" Type="http://schemas.openxmlformats.org/officeDocument/2006/relationships/hyperlink" Target="mailto:srri01000v@istruzione.it" TargetMode="External" /><Relationship Id="rId17" Type="http://schemas.openxmlformats.org/officeDocument/2006/relationships/hyperlink" Target="mailto:srri01000v@istruzione.it" TargetMode="External" /><Relationship Id="rId1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prh02000t@istruzione.it" TargetMode="External" /><Relationship Id="rId2" Type="http://schemas.openxmlformats.org/officeDocument/2006/relationships/hyperlink" Target="mailto:tprh02000t@istruzione.it" TargetMode="External" /><Relationship Id="rId3" Type="http://schemas.openxmlformats.org/officeDocument/2006/relationships/hyperlink" Target="mailto:tpps05000x@istruzione.it" TargetMode="External" /><Relationship Id="rId4" Type="http://schemas.openxmlformats.org/officeDocument/2006/relationships/hyperlink" Target="mailto:tpps05000x@istruzione.it" TargetMode="External" /><Relationship Id="rId5" Type="http://schemas.openxmlformats.org/officeDocument/2006/relationships/hyperlink" Target="mailto:tptd05000q@istruzione.it" TargetMode="External" /><Relationship Id="rId6" Type="http://schemas.openxmlformats.org/officeDocument/2006/relationships/hyperlink" Target="mailto:tptd05000q@istruzione.it" TargetMode="External" /><Relationship Id="rId7" Type="http://schemas.openxmlformats.org/officeDocument/2006/relationships/hyperlink" Target="mailto:tptd05000q@istruzione.it" TargetMode="External" /><Relationship Id="rId8" Type="http://schemas.openxmlformats.org/officeDocument/2006/relationships/hyperlink" Target="mailto:tprh02000t@istruzione.it" TargetMode="External" /><Relationship Id="rId9" Type="http://schemas.openxmlformats.org/officeDocument/2006/relationships/hyperlink" Target="mailto:tprh02000t@istruzione.it" TargetMode="External" /><Relationship Id="rId10" Type="http://schemas.openxmlformats.org/officeDocument/2006/relationships/hyperlink" Target="mailto:tprh02000t@istruzione.it" TargetMode="External" /><Relationship Id="rId11" Type="http://schemas.openxmlformats.org/officeDocument/2006/relationships/hyperlink" Target="mailto:tppc03000g@istruzione.it" TargetMode="External" /><Relationship Id="rId12" Type="http://schemas.openxmlformats.org/officeDocument/2006/relationships/hyperlink" Target="mailto:ipsar1@tuttopmi.it" TargetMode="External" /><Relationship Id="rId13" Type="http://schemas.openxmlformats.org/officeDocument/2006/relationships/hyperlink" Target="mailto:ipsar1@tuttopmi.it" TargetMode="External" /><Relationship Id="rId1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28125" style="1" customWidth="1"/>
    <col min="2" max="2" width="15.28125" style="1" hidden="1" customWidth="1"/>
    <col min="3" max="3" width="15.28125" style="8" customWidth="1"/>
    <col min="4" max="4" width="15.28125" style="1" customWidth="1"/>
    <col min="5" max="9" width="15.28125" style="1" hidden="1" customWidth="1"/>
    <col min="10" max="11" width="15.28125" style="2" hidden="1" customWidth="1"/>
    <col min="12" max="13" width="15.28125" style="1" hidden="1" customWidth="1"/>
    <col min="14" max="16" width="15.28125" style="3" customWidth="1"/>
    <col min="17" max="17" width="15.28125" style="3" hidden="1" customWidth="1"/>
    <col min="18" max="18" width="15.28125" style="4" hidden="1" customWidth="1"/>
    <col min="19" max="20" width="15.28125" style="5" hidden="1" customWidth="1"/>
    <col min="21" max="21" width="15.28125" style="6" hidden="1" customWidth="1"/>
    <col min="22" max="26" width="15.28125" style="5" hidden="1" customWidth="1"/>
    <col min="27" max="27" width="15.28125" style="1" hidden="1" customWidth="1"/>
    <col min="28" max="28" width="15.28125" style="7" hidden="1" customWidth="1"/>
    <col min="29" max="29" width="15.28125" style="8" customWidth="1"/>
    <col min="30" max="30" width="11.421875" style="32" customWidth="1"/>
    <col min="31" max="16384" width="15.28125" style="1" customWidth="1"/>
  </cols>
  <sheetData>
    <row r="1" spans="3:30" s="9" customFormat="1" ht="51" customHeight="1">
      <c r="C1" s="10"/>
      <c r="D1" s="270" t="s">
        <v>812</v>
      </c>
      <c r="E1" s="271"/>
      <c r="F1" s="271"/>
      <c r="G1" s="271"/>
      <c r="H1" s="271"/>
      <c r="I1" s="271"/>
      <c r="J1" s="271"/>
      <c r="K1" s="271"/>
      <c r="L1" s="271"/>
      <c r="M1" s="272"/>
      <c r="N1" s="33" t="s">
        <v>876</v>
      </c>
      <c r="O1" s="11"/>
      <c r="P1" s="11"/>
      <c r="Q1" s="11"/>
      <c r="R1" s="12"/>
      <c r="S1" s="13"/>
      <c r="T1" s="13"/>
      <c r="U1" s="14"/>
      <c r="V1" s="13"/>
      <c r="W1" s="13"/>
      <c r="X1" s="13"/>
      <c r="Y1" s="13"/>
      <c r="Z1" s="13"/>
      <c r="AB1" s="15"/>
      <c r="AC1" s="10"/>
      <c r="AD1" s="31"/>
    </row>
    <row r="2" spans="1:31" s="38" customFormat="1" ht="63.75" customHeight="1">
      <c r="A2" s="34" t="s">
        <v>23</v>
      </c>
      <c r="B2" s="34" t="s">
        <v>9</v>
      </c>
      <c r="C2" s="34" t="s">
        <v>12</v>
      </c>
      <c r="D2" s="34" t="s">
        <v>13</v>
      </c>
      <c r="E2" s="34" t="s">
        <v>27</v>
      </c>
      <c r="F2" s="34" t="s">
        <v>14</v>
      </c>
      <c r="G2" s="34" t="s">
        <v>15</v>
      </c>
      <c r="H2" s="35" t="s">
        <v>16</v>
      </c>
      <c r="I2" s="35" t="s">
        <v>17</v>
      </c>
      <c r="J2" s="34" t="s">
        <v>18</v>
      </c>
      <c r="K2" s="36" t="s">
        <v>19</v>
      </c>
      <c r="L2" s="35" t="s">
        <v>25</v>
      </c>
      <c r="M2" s="35" t="s">
        <v>36</v>
      </c>
      <c r="N2" s="34" t="s">
        <v>20</v>
      </c>
      <c r="O2" s="37" t="s">
        <v>21</v>
      </c>
      <c r="P2" s="37" t="s">
        <v>11</v>
      </c>
      <c r="Q2" s="37" t="s">
        <v>8</v>
      </c>
      <c r="R2" s="37" t="s">
        <v>6</v>
      </c>
      <c r="T2" s="39" t="s">
        <v>7</v>
      </c>
      <c r="U2" s="37" t="s">
        <v>5</v>
      </c>
      <c r="V2" s="40" t="s">
        <v>3</v>
      </c>
      <c r="W2" s="37" t="s">
        <v>3</v>
      </c>
      <c r="X2" s="37" t="s">
        <v>2</v>
      </c>
      <c r="Y2" s="37" t="s">
        <v>1</v>
      </c>
      <c r="Z2" s="37" t="s">
        <v>22</v>
      </c>
      <c r="AA2" s="37" t="s">
        <v>4</v>
      </c>
      <c r="AB2" s="34" t="s">
        <v>26</v>
      </c>
      <c r="AC2" s="36" t="s">
        <v>10</v>
      </c>
      <c r="AD2" s="35" t="s">
        <v>809</v>
      </c>
      <c r="AE2" s="34" t="s">
        <v>808</v>
      </c>
    </row>
    <row r="3" spans="1:30" s="42" customFormat="1" ht="36.75" thickBot="1">
      <c r="A3" s="41">
        <v>1</v>
      </c>
      <c r="C3" s="41" t="s">
        <v>782</v>
      </c>
      <c r="D3" s="42" t="s">
        <v>783</v>
      </c>
      <c r="E3" s="42" t="s">
        <v>28</v>
      </c>
      <c r="F3" s="42" t="s">
        <v>784</v>
      </c>
      <c r="G3" s="42">
        <v>92027</v>
      </c>
      <c r="H3" s="42" t="s">
        <v>785</v>
      </c>
      <c r="I3" s="42" t="s">
        <v>786</v>
      </c>
      <c r="J3" s="43" t="s">
        <v>309</v>
      </c>
      <c r="K3" s="44">
        <v>91001430841</v>
      </c>
      <c r="L3" s="45">
        <v>40021</v>
      </c>
      <c r="M3" s="42" t="s">
        <v>781</v>
      </c>
      <c r="N3" s="46" t="s">
        <v>780</v>
      </c>
      <c r="O3" s="46">
        <v>119980</v>
      </c>
      <c r="P3" s="11">
        <v>119980</v>
      </c>
      <c r="Q3" s="46"/>
      <c r="R3" s="47"/>
      <c r="S3" s="48"/>
      <c r="T3" s="48"/>
      <c r="U3" s="49"/>
      <c r="V3" s="48"/>
      <c r="W3" s="48"/>
      <c r="X3" s="48"/>
      <c r="Y3" s="48"/>
      <c r="Z3" s="48"/>
      <c r="AB3" s="50" t="s">
        <v>308</v>
      </c>
      <c r="AC3" s="51">
        <v>71</v>
      </c>
      <c r="AD3" s="52">
        <v>2</v>
      </c>
    </row>
    <row r="4" spans="1:30" s="42" customFormat="1" ht="40.5" customHeight="1" thickBot="1">
      <c r="A4" s="41">
        <v>2</v>
      </c>
      <c r="C4" s="41" t="s">
        <v>107</v>
      </c>
      <c r="D4" s="42" t="s">
        <v>108</v>
      </c>
      <c r="E4" s="42" t="s">
        <v>28</v>
      </c>
      <c r="F4" s="42" t="s">
        <v>109</v>
      </c>
      <c r="G4" s="42">
        <v>92026</v>
      </c>
      <c r="H4" s="42" t="s">
        <v>110</v>
      </c>
      <c r="I4" s="53" t="s">
        <v>111</v>
      </c>
      <c r="J4" s="54" t="s">
        <v>112</v>
      </c>
      <c r="K4" s="55">
        <v>93011170847</v>
      </c>
      <c r="L4" s="45">
        <v>40021</v>
      </c>
      <c r="M4" s="42" t="s">
        <v>114</v>
      </c>
      <c r="N4" s="46" t="s">
        <v>778</v>
      </c>
      <c r="O4" s="46">
        <v>39983.83</v>
      </c>
      <c r="P4" s="56">
        <v>119951.49</v>
      </c>
      <c r="Q4" s="46"/>
      <c r="R4" s="46"/>
      <c r="S4" s="46"/>
      <c r="T4" s="46"/>
      <c r="U4" s="57"/>
      <c r="V4" s="58"/>
      <c r="W4" s="58"/>
      <c r="X4" s="58"/>
      <c r="Y4" s="58"/>
      <c r="Z4" s="58"/>
      <c r="AB4" s="50" t="s">
        <v>113</v>
      </c>
      <c r="AC4" s="51">
        <v>61</v>
      </c>
      <c r="AD4" s="59" t="s">
        <v>847</v>
      </c>
    </row>
    <row r="5" spans="1:30" s="42" customFormat="1" ht="40.5" customHeight="1" thickBot="1">
      <c r="A5" s="41">
        <v>3</v>
      </c>
      <c r="C5" s="41" t="s">
        <v>107</v>
      </c>
      <c r="D5" s="42" t="s">
        <v>108</v>
      </c>
      <c r="E5" s="42" t="s">
        <v>28</v>
      </c>
      <c r="F5" s="42" t="s">
        <v>109</v>
      </c>
      <c r="G5" s="42">
        <v>92026</v>
      </c>
      <c r="H5" s="42" t="s">
        <v>110</v>
      </c>
      <c r="I5" s="53" t="s">
        <v>111</v>
      </c>
      <c r="J5" s="54" t="s">
        <v>112</v>
      </c>
      <c r="K5" s="55">
        <v>93011170847</v>
      </c>
      <c r="L5" s="45">
        <v>40021</v>
      </c>
      <c r="M5" s="42" t="s">
        <v>115</v>
      </c>
      <c r="N5" s="46" t="s">
        <v>779</v>
      </c>
      <c r="O5" s="46">
        <v>39983.83</v>
      </c>
      <c r="P5" s="56">
        <v>119951.49</v>
      </c>
      <c r="Q5" s="46"/>
      <c r="R5" s="46"/>
      <c r="S5" s="46"/>
      <c r="T5" s="46"/>
      <c r="U5" s="57"/>
      <c r="V5" s="58"/>
      <c r="W5" s="58"/>
      <c r="X5" s="58"/>
      <c r="Y5" s="58"/>
      <c r="Z5" s="58"/>
      <c r="AB5" s="50" t="s">
        <v>113</v>
      </c>
      <c r="AC5" s="51">
        <v>61</v>
      </c>
      <c r="AD5" s="59" t="s">
        <v>847</v>
      </c>
    </row>
    <row r="6" spans="1:30" s="42" customFormat="1" ht="24.75" thickBot="1">
      <c r="A6" s="41">
        <v>4</v>
      </c>
      <c r="C6" s="41" t="s">
        <v>116</v>
      </c>
      <c r="D6" s="42" t="s">
        <v>28</v>
      </c>
      <c r="E6" s="42" t="s">
        <v>28</v>
      </c>
      <c r="F6" s="42" t="s">
        <v>117</v>
      </c>
      <c r="G6" s="42">
        <v>92100</v>
      </c>
      <c r="H6" s="42" t="s">
        <v>118</v>
      </c>
      <c r="I6" s="53" t="s">
        <v>118</v>
      </c>
      <c r="J6" s="54" t="s">
        <v>119</v>
      </c>
      <c r="K6" s="44">
        <v>80003710847</v>
      </c>
      <c r="L6" s="45">
        <v>40021</v>
      </c>
      <c r="M6" s="42" t="s">
        <v>122</v>
      </c>
      <c r="N6" s="46" t="s">
        <v>121</v>
      </c>
      <c r="O6" s="46">
        <v>119692.37</v>
      </c>
      <c r="P6" s="56">
        <v>119692.37</v>
      </c>
      <c r="Q6" s="46"/>
      <c r="R6" s="46"/>
      <c r="S6" s="46"/>
      <c r="T6" s="46"/>
      <c r="U6" s="57"/>
      <c r="V6" s="58"/>
      <c r="W6" s="58"/>
      <c r="X6" s="58"/>
      <c r="Y6" s="58"/>
      <c r="Z6" s="58"/>
      <c r="AB6" s="60" t="s">
        <v>120</v>
      </c>
      <c r="AC6" s="51">
        <v>60</v>
      </c>
      <c r="AD6" s="52"/>
    </row>
    <row r="7" spans="1:30" s="42" customFormat="1" ht="24.75" thickBot="1">
      <c r="A7" s="41">
        <v>5</v>
      </c>
      <c r="C7" s="41" t="s">
        <v>116</v>
      </c>
      <c r="D7" s="42" t="s">
        <v>28</v>
      </c>
      <c r="E7" s="42" t="s">
        <v>28</v>
      </c>
      <c r="F7" s="42" t="s">
        <v>117</v>
      </c>
      <c r="G7" s="42">
        <v>92100</v>
      </c>
      <c r="H7" s="42" t="s">
        <v>118</v>
      </c>
      <c r="I7" s="53" t="s">
        <v>118</v>
      </c>
      <c r="J7" s="54" t="s">
        <v>119</v>
      </c>
      <c r="K7" s="44">
        <v>80003710847</v>
      </c>
      <c r="L7" s="45">
        <v>40021</v>
      </c>
      <c r="M7" s="42" t="s">
        <v>123</v>
      </c>
      <c r="N7" s="46" t="s">
        <v>124</v>
      </c>
      <c r="O7" s="46">
        <v>119785.71</v>
      </c>
      <c r="P7" s="56">
        <v>119785.71</v>
      </c>
      <c r="Q7" s="46"/>
      <c r="R7" s="46"/>
      <c r="S7" s="46"/>
      <c r="T7" s="46"/>
      <c r="U7" s="57"/>
      <c r="V7" s="58"/>
      <c r="W7" s="58"/>
      <c r="X7" s="58"/>
      <c r="Y7" s="58"/>
      <c r="Z7" s="58"/>
      <c r="AB7" s="60" t="s">
        <v>120</v>
      </c>
      <c r="AC7" s="51">
        <v>60</v>
      </c>
      <c r="AD7" s="52"/>
    </row>
    <row r="8" spans="15:16" ht="12.75">
      <c r="O8" s="121">
        <f>SUM(O3:O7)</f>
        <v>439425.74000000005</v>
      </c>
      <c r="P8" s="269">
        <f>SUM(P3:P7)</f>
        <v>599361.0599999999</v>
      </c>
    </row>
    <row r="9" spans="15:16" ht="12">
      <c r="O9" s="1"/>
      <c r="P9" s="1"/>
    </row>
    <row r="13" ht="12">
      <c r="D13" s="8"/>
    </row>
  </sheetData>
  <sheetProtection/>
  <mergeCells count="1">
    <mergeCell ref="D1:M1"/>
  </mergeCells>
  <dataValidations count="2">
    <dataValidation type="textLength" operator="equal" allowBlank="1" showInputMessage="1" showErrorMessage="1" error="CODICE FISCALE NON CORRETTO" sqref="K6:K7 K3 K9:K304">
      <formula1>11</formula1>
    </dataValidation>
    <dataValidation type="textLength" operator="notBetween" allowBlank="1" showInputMessage="1" showErrorMessage="1" error="PIU' DI 27 CARATTERI" sqref="AB6:AB7 AB3 AB9:AB19">
      <formula1>1</formula1>
      <formula2>26</formula2>
    </dataValidation>
  </dataValidations>
  <hyperlinks>
    <hyperlink ref="J4" r:id="rId1" display="arh02000c@istruzione.it"/>
    <hyperlink ref="J5" r:id="rId2" display="arh02000c@istruzione.it"/>
    <hyperlink ref="J7" r:id="rId3" display="agtd04000q@istruzione.it"/>
    <hyperlink ref="J3" r:id="rId4" display="agtl20001@istruzione.it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6">
      <selection activeCell="G27" sqref="G27"/>
    </sheetView>
  </sheetViews>
  <sheetFormatPr defaultColWidth="9.140625" defaultRowHeight="12.75"/>
  <cols>
    <col min="1" max="1" width="15.140625" style="0" customWidth="1"/>
    <col min="2" max="2" width="26.7109375" style="0" customWidth="1"/>
    <col min="3" max="3" width="22.421875" style="0" customWidth="1"/>
    <col min="4" max="4" width="15.00390625" style="0" customWidth="1"/>
  </cols>
  <sheetData>
    <row r="1" spans="1:4" ht="15">
      <c r="A1" s="26"/>
      <c r="C1" s="26"/>
      <c r="D1" s="26" t="s">
        <v>843</v>
      </c>
    </row>
    <row r="2" spans="1:4" ht="15">
      <c r="A2" s="27"/>
      <c r="C2" s="27"/>
      <c r="D2" s="27" t="s">
        <v>844</v>
      </c>
    </row>
    <row r="3" spans="1:5" ht="15">
      <c r="A3" s="17" t="s">
        <v>27</v>
      </c>
      <c r="B3" s="17" t="s">
        <v>831</v>
      </c>
      <c r="C3" s="17" t="s">
        <v>825</v>
      </c>
      <c r="D3" s="17" t="s">
        <v>842</v>
      </c>
      <c r="E3" s="17"/>
    </row>
    <row r="4" spans="1:4" ht="15">
      <c r="A4" s="17" t="s">
        <v>832</v>
      </c>
      <c r="B4" s="18">
        <v>877656</v>
      </c>
      <c r="C4" s="19">
        <v>599361</v>
      </c>
      <c r="D4" s="25">
        <f>C4/B4*100</f>
        <v>68.29110722196395</v>
      </c>
    </row>
    <row r="5" spans="1:4" ht="15">
      <c r="A5" s="17" t="s">
        <v>833</v>
      </c>
      <c r="B5" s="20">
        <v>1563229.8</v>
      </c>
      <c r="C5" s="20">
        <v>3127660.16</v>
      </c>
      <c r="D5" s="25">
        <f aca="true" t="shared" si="0" ref="D5:D12">C5/B5*100</f>
        <v>200.07679996888493</v>
      </c>
    </row>
    <row r="6" spans="1:4" ht="15">
      <c r="A6" s="17" t="s">
        <v>834</v>
      </c>
      <c r="B6" s="18">
        <v>2281482</v>
      </c>
      <c r="C6" s="20">
        <v>2235071.05</v>
      </c>
      <c r="D6" s="25">
        <f t="shared" si="0"/>
        <v>97.96575427726363</v>
      </c>
    </row>
    <row r="7" spans="1:4" ht="15">
      <c r="A7" s="17" t="s">
        <v>835</v>
      </c>
      <c r="B7" s="18">
        <v>759721</v>
      </c>
      <c r="C7" s="20">
        <v>358857.9</v>
      </c>
      <c r="D7" s="25">
        <f t="shared" si="0"/>
        <v>47.2354851320419</v>
      </c>
    </row>
    <row r="8" spans="1:4" ht="15">
      <c r="A8" s="17" t="s">
        <v>836</v>
      </c>
      <c r="B8" s="18">
        <v>2700080</v>
      </c>
      <c r="C8" s="21">
        <v>2485126.3</v>
      </c>
      <c r="D8" s="25">
        <f t="shared" si="0"/>
        <v>92.03898773369677</v>
      </c>
    </row>
    <row r="9" spans="1:4" ht="15">
      <c r="A9" s="17" t="s">
        <v>837</v>
      </c>
      <c r="B9" s="18">
        <v>7365177</v>
      </c>
      <c r="C9" s="20">
        <v>6918122.99</v>
      </c>
      <c r="D9" s="25">
        <f t="shared" si="0"/>
        <v>93.93016610462995</v>
      </c>
    </row>
    <row r="10" spans="1:4" ht="15">
      <c r="A10" s="17" t="s">
        <v>838</v>
      </c>
      <c r="B10" s="18">
        <v>277220</v>
      </c>
      <c r="C10" s="20">
        <v>237220.38</v>
      </c>
      <c r="D10" s="25">
        <f t="shared" si="0"/>
        <v>85.57116369670298</v>
      </c>
    </row>
    <row r="11" spans="1:4" ht="15">
      <c r="A11" s="17" t="s">
        <v>839</v>
      </c>
      <c r="B11" s="20">
        <v>2875577.4</v>
      </c>
      <c r="C11" s="20">
        <v>2637977.4</v>
      </c>
      <c r="D11" s="25">
        <f t="shared" si="0"/>
        <v>91.73731160913978</v>
      </c>
    </row>
    <row r="12" spans="1:4" ht="15">
      <c r="A12" s="17" t="s">
        <v>840</v>
      </c>
      <c r="B12" s="18">
        <v>3477237</v>
      </c>
      <c r="C12" s="20">
        <v>1615575.3</v>
      </c>
      <c r="D12" s="25">
        <f t="shared" si="0"/>
        <v>46.46146638839976</v>
      </c>
    </row>
    <row r="13" spans="1:4" ht="15.75">
      <c r="A13" s="22" t="s">
        <v>841</v>
      </c>
      <c r="B13" s="23">
        <f>SUM(B4:B12)</f>
        <v>22177380.2</v>
      </c>
      <c r="C13" s="24">
        <f>SUM(C4:C12)</f>
        <v>20214972.48</v>
      </c>
      <c r="D13" s="30">
        <f>C13/B13*100</f>
        <v>91.1513095672139</v>
      </c>
    </row>
    <row r="14" spans="1:3" ht="15">
      <c r="A14" s="17"/>
      <c r="B14" s="17"/>
      <c r="C14" s="17"/>
    </row>
    <row r="17" ht="15">
      <c r="D17" s="26" t="s">
        <v>845</v>
      </c>
    </row>
    <row r="19" spans="1:4" ht="15">
      <c r="A19" s="17" t="s">
        <v>27</v>
      </c>
      <c r="B19" s="17" t="s">
        <v>831</v>
      </c>
      <c r="C19" s="17" t="s">
        <v>825</v>
      </c>
      <c r="D19" s="17" t="s">
        <v>842</v>
      </c>
    </row>
    <row r="20" spans="1:4" ht="15">
      <c r="A20" s="17" t="s">
        <v>832</v>
      </c>
      <c r="B20" s="18"/>
      <c r="C20" s="19"/>
      <c r="D20" s="25"/>
    </row>
    <row r="21" spans="1:4" ht="15">
      <c r="A21" s="17" t="s">
        <v>833</v>
      </c>
      <c r="B21" s="20"/>
      <c r="C21" s="20"/>
      <c r="D21" s="25"/>
    </row>
    <row r="22" spans="1:4" ht="15">
      <c r="A22" s="17" t="s">
        <v>834</v>
      </c>
      <c r="B22" s="29">
        <v>299227.57</v>
      </c>
      <c r="C22" s="29">
        <v>298011.21</v>
      </c>
      <c r="D22" s="25">
        <f>C22/B22*100</f>
        <v>99.59350002407866</v>
      </c>
    </row>
    <row r="23" spans="1:4" ht="15">
      <c r="A23" s="17" t="s">
        <v>835</v>
      </c>
      <c r="B23" s="18"/>
      <c r="C23" s="20"/>
      <c r="D23" s="25"/>
    </row>
    <row r="24" spans="1:4" ht="15">
      <c r="A24" s="17" t="s">
        <v>836</v>
      </c>
      <c r="B24" s="18"/>
      <c r="C24" s="21"/>
      <c r="D24" s="25"/>
    </row>
    <row r="25" spans="1:4" ht="15">
      <c r="A25" s="17" t="s">
        <v>837</v>
      </c>
      <c r="B25" s="16">
        <v>3065616.08</v>
      </c>
      <c r="C25" s="28">
        <v>2332349.95</v>
      </c>
      <c r="D25" s="25">
        <f>C25/B25*100</f>
        <v>76.08095368549867</v>
      </c>
    </row>
    <row r="26" spans="1:4" ht="15">
      <c r="A26" s="17" t="s">
        <v>838</v>
      </c>
      <c r="B26" s="18"/>
      <c r="C26" s="20"/>
      <c r="D26" s="25"/>
    </row>
    <row r="27" spans="1:4" ht="15">
      <c r="A27" s="17" t="s">
        <v>839</v>
      </c>
      <c r="B27" s="20"/>
      <c r="C27" s="20"/>
      <c r="D27" s="25"/>
    </row>
    <row r="28" spans="1:4" ht="15">
      <c r="A28" s="17" t="s">
        <v>840</v>
      </c>
      <c r="B28" s="29">
        <v>1255442.42</v>
      </c>
      <c r="C28" s="29">
        <v>896796.91</v>
      </c>
      <c r="D28" s="25">
        <f>C28/B28*100</f>
        <v>71.43273922510919</v>
      </c>
    </row>
    <row r="29" spans="1:4" ht="15.75">
      <c r="A29" s="22" t="s">
        <v>841</v>
      </c>
      <c r="B29" s="23"/>
      <c r="C29" s="24"/>
      <c r="D29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N27" sqref="N27"/>
    </sheetView>
  </sheetViews>
  <sheetFormatPr defaultColWidth="9.140625" defaultRowHeight="12.75"/>
  <cols>
    <col min="1" max="1" width="5.8515625" style="1" customWidth="1"/>
    <col min="2" max="2" width="26.140625" style="1" hidden="1" customWidth="1"/>
    <col min="3" max="3" width="19.421875" style="8" customWidth="1"/>
    <col min="4" max="4" width="17.421875" style="1" customWidth="1"/>
    <col min="5" max="5" width="28.7109375" style="1" hidden="1" customWidth="1"/>
    <col min="6" max="6" width="20.140625" style="1" hidden="1" customWidth="1"/>
    <col min="7" max="7" width="15.57421875" style="1" hidden="1" customWidth="1"/>
    <col min="8" max="8" width="15.7109375" style="1" hidden="1" customWidth="1"/>
    <col min="9" max="9" width="15.140625" style="1" hidden="1" customWidth="1"/>
    <col min="10" max="10" width="27.140625" style="2" hidden="1" customWidth="1"/>
    <col min="11" max="11" width="14.7109375" style="2" hidden="1" customWidth="1"/>
    <col min="12" max="12" width="23.8515625" style="1" hidden="1" customWidth="1"/>
    <col min="13" max="13" width="17.140625" style="1" hidden="1" customWidth="1"/>
    <col min="14" max="14" width="30.28125" style="3" customWidth="1"/>
    <col min="15" max="15" width="13.00390625" style="3" customWidth="1"/>
    <col min="16" max="16" width="13.28125" style="3" customWidth="1"/>
    <col min="17" max="17" width="22.421875" style="3" hidden="1" customWidth="1"/>
    <col min="18" max="18" width="36.421875" style="4" hidden="1" customWidth="1"/>
    <col min="19" max="19" width="16.8515625" style="5" hidden="1" customWidth="1"/>
    <col min="20" max="20" width="25.421875" style="5" hidden="1" customWidth="1"/>
    <col min="21" max="21" width="25.421875" style="6" hidden="1" customWidth="1"/>
    <col min="22" max="22" width="25.421875" style="5" hidden="1" customWidth="1"/>
    <col min="23" max="23" width="19.28125" style="5" hidden="1" customWidth="1"/>
    <col min="24" max="26" width="25.421875" style="5" hidden="1" customWidth="1"/>
    <col min="27" max="27" width="28.28125" style="1" hidden="1" customWidth="1"/>
    <col min="28" max="28" width="30.140625" style="7" hidden="1" customWidth="1"/>
    <col min="29" max="29" width="11.00390625" style="1" customWidth="1"/>
    <col min="30" max="30" width="11.421875" style="32" bestFit="1" customWidth="1"/>
    <col min="31" max="31" width="15.140625" style="1" hidden="1" customWidth="1"/>
    <col min="32" max="16384" width="9.140625" style="1" customWidth="1"/>
  </cols>
  <sheetData>
    <row r="1" spans="3:30" s="9" customFormat="1" ht="38.25" customHeight="1">
      <c r="C1" s="273" t="s">
        <v>813</v>
      </c>
      <c r="D1" s="274"/>
      <c r="E1" s="61"/>
      <c r="H1" s="31"/>
      <c r="I1" s="31"/>
      <c r="K1" s="62"/>
      <c r="L1" s="31"/>
      <c r="M1" s="31"/>
      <c r="N1" s="33" t="s">
        <v>876</v>
      </c>
      <c r="O1" s="11"/>
      <c r="P1" s="11"/>
      <c r="Q1" s="11"/>
      <c r="R1" s="11"/>
      <c r="S1" s="12"/>
      <c r="T1" s="63"/>
      <c r="U1" s="63"/>
      <c r="V1" s="64"/>
      <c r="W1" s="63"/>
      <c r="X1" s="63"/>
      <c r="Y1" s="63"/>
      <c r="Z1" s="63"/>
      <c r="AA1" s="63"/>
      <c r="AC1" s="15"/>
      <c r="AD1" s="65"/>
    </row>
    <row r="2" spans="1:31" s="38" customFormat="1" ht="63.75" customHeight="1" thickBot="1">
      <c r="A2" s="34" t="s">
        <v>23</v>
      </c>
      <c r="B2" s="34" t="s">
        <v>9</v>
      </c>
      <c r="C2" s="34" t="s">
        <v>12</v>
      </c>
      <c r="D2" s="34" t="s">
        <v>13</v>
      </c>
      <c r="E2" s="34" t="s">
        <v>27</v>
      </c>
      <c r="F2" s="34" t="s">
        <v>14</v>
      </c>
      <c r="G2" s="34" t="s">
        <v>15</v>
      </c>
      <c r="H2" s="35" t="s">
        <v>16</v>
      </c>
      <c r="I2" s="35" t="s">
        <v>17</v>
      </c>
      <c r="J2" s="34" t="s">
        <v>18</v>
      </c>
      <c r="K2" s="36" t="s">
        <v>19</v>
      </c>
      <c r="L2" s="35" t="s">
        <v>25</v>
      </c>
      <c r="M2" s="35" t="s">
        <v>36</v>
      </c>
      <c r="N2" s="34" t="s">
        <v>20</v>
      </c>
      <c r="O2" s="37" t="s">
        <v>21</v>
      </c>
      <c r="P2" s="37" t="s">
        <v>11</v>
      </c>
      <c r="Q2" s="37" t="s">
        <v>8</v>
      </c>
      <c r="R2" s="37" t="s">
        <v>6</v>
      </c>
      <c r="T2" s="39" t="s">
        <v>7</v>
      </c>
      <c r="U2" s="37" t="s">
        <v>5</v>
      </c>
      <c r="V2" s="40" t="s">
        <v>3</v>
      </c>
      <c r="W2" s="37" t="s">
        <v>3</v>
      </c>
      <c r="X2" s="37" t="s">
        <v>2</v>
      </c>
      <c r="Y2" s="37" t="s">
        <v>1</v>
      </c>
      <c r="Z2" s="37" t="s">
        <v>22</v>
      </c>
      <c r="AA2" s="37" t="s">
        <v>4</v>
      </c>
      <c r="AB2" s="34" t="s">
        <v>26</v>
      </c>
      <c r="AC2" s="36" t="s">
        <v>10</v>
      </c>
      <c r="AD2" s="35" t="s">
        <v>809</v>
      </c>
      <c r="AE2" s="34" t="s">
        <v>808</v>
      </c>
    </row>
    <row r="3" spans="1:31" s="42" customFormat="1" ht="36.75" thickBot="1">
      <c r="A3" s="41">
        <v>1</v>
      </c>
      <c r="C3" s="41" t="s">
        <v>282</v>
      </c>
      <c r="D3" s="42" t="s">
        <v>29</v>
      </c>
      <c r="E3" s="42" t="s">
        <v>29</v>
      </c>
      <c r="F3" s="42" t="s">
        <v>283</v>
      </c>
      <c r="G3" s="42">
        <v>93100</v>
      </c>
      <c r="H3" s="42" t="s">
        <v>284</v>
      </c>
      <c r="I3" s="53" t="s">
        <v>285</v>
      </c>
      <c r="J3" s="54" t="s">
        <v>286</v>
      </c>
      <c r="K3" s="66" t="s">
        <v>287</v>
      </c>
      <c r="L3" s="45">
        <v>40021</v>
      </c>
      <c r="M3" s="42" t="s">
        <v>288</v>
      </c>
      <c r="N3" s="46" t="s">
        <v>289</v>
      </c>
      <c r="O3" s="46">
        <v>120000</v>
      </c>
      <c r="P3" s="67">
        <v>119120.61</v>
      </c>
      <c r="Q3" s="46"/>
      <c r="R3" s="46"/>
      <c r="S3" s="46"/>
      <c r="T3" s="46"/>
      <c r="U3" s="57"/>
      <c r="V3" s="46"/>
      <c r="W3" s="46"/>
      <c r="X3" s="46"/>
      <c r="Y3" s="46"/>
      <c r="Z3" s="46"/>
      <c r="AB3" s="60" t="s">
        <v>290</v>
      </c>
      <c r="AC3" s="68">
        <v>67</v>
      </c>
      <c r="AD3" s="69" t="s">
        <v>848</v>
      </c>
      <c r="AE3" s="42" t="s">
        <v>241</v>
      </c>
    </row>
    <row r="4" spans="1:30" s="42" customFormat="1" ht="12.75" thickBot="1">
      <c r="A4" s="41">
        <v>2</v>
      </c>
      <c r="C4" s="41" t="s">
        <v>282</v>
      </c>
      <c r="D4" s="42" t="s">
        <v>29</v>
      </c>
      <c r="E4" s="42" t="s">
        <v>29</v>
      </c>
      <c r="F4" s="42" t="s">
        <v>283</v>
      </c>
      <c r="G4" s="42">
        <v>93100</v>
      </c>
      <c r="H4" s="42" t="s">
        <v>284</v>
      </c>
      <c r="I4" s="53" t="s">
        <v>285</v>
      </c>
      <c r="J4" s="54" t="s">
        <v>286</v>
      </c>
      <c r="K4" s="66" t="s">
        <v>287</v>
      </c>
      <c r="L4" s="45">
        <v>40021</v>
      </c>
      <c r="M4" s="42" t="s">
        <v>291</v>
      </c>
      <c r="N4" s="46" t="s">
        <v>293</v>
      </c>
      <c r="O4" s="46">
        <v>120000</v>
      </c>
      <c r="P4" s="56">
        <v>119120.61</v>
      </c>
      <c r="Q4" s="46"/>
      <c r="R4" s="46"/>
      <c r="S4" s="46"/>
      <c r="T4" s="46"/>
      <c r="U4" s="57"/>
      <c r="V4" s="46"/>
      <c r="W4" s="46"/>
      <c r="X4" s="46"/>
      <c r="Y4" s="46"/>
      <c r="Z4" s="46"/>
      <c r="AB4" s="60" t="s">
        <v>290</v>
      </c>
      <c r="AC4" s="51">
        <v>67</v>
      </c>
      <c r="AD4" s="69" t="s">
        <v>848</v>
      </c>
    </row>
    <row r="5" spans="1:30" s="42" customFormat="1" ht="24.75" thickBot="1">
      <c r="A5" s="41">
        <v>3</v>
      </c>
      <c r="C5" s="41" t="s">
        <v>282</v>
      </c>
      <c r="D5" s="42" t="s">
        <v>29</v>
      </c>
      <c r="E5" s="42" t="s">
        <v>29</v>
      </c>
      <c r="F5" s="42" t="s">
        <v>283</v>
      </c>
      <c r="G5" s="42">
        <v>93100</v>
      </c>
      <c r="H5" s="42" t="s">
        <v>284</v>
      </c>
      <c r="I5" s="53" t="s">
        <v>285</v>
      </c>
      <c r="J5" s="54" t="s">
        <v>286</v>
      </c>
      <c r="K5" s="66" t="s">
        <v>287</v>
      </c>
      <c r="L5" s="45">
        <v>40021</v>
      </c>
      <c r="M5" s="42" t="s">
        <v>294</v>
      </c>
      <c r="N5" s="46" t="s">
        <v>295</v>
      </c>
      <c r="O5" s="46">
        <v>120000</v>
      </c>
      <c r="P5" s="56">
        <v>119120.61</v>
      </c>
      <c r="Q5" s="46"/>
      <c r="R5" s="46"/>
      <c r="S5" s="46"/>
      <c r="T5" s="46"/>
      <c r="U5" s="57"/>
      <c r="V5" s="46"/>
      <c r="W5" s="46"/>
      <c r="X5" s="46"/>
      <c r="Y5" s="46"/>
      <c r="Z5" s="46"/>
      <c r="AB5" s="60" t="s">
        <v>290</v>
      </c>
      <c r="AC5" s="51">
        <v>67</v>
      </c>
      <c r="AD5" s="69" t="s">
        <v>848</v>
      </c>
    </row>
    <row r="6" spans="1:31" s="42" customFormat="1" ht="24.75" thickBot="1">
      <c r="A6" s="41">
        <v>4</v>
      </c>
      <c r="C6" s="41" t="s">
        <v>282</v>
      </c>
      <c r="D6" s="42" t="s">
        <v>29</v>
      </c>
      <c r="E6" s="42" t="s">
        <v>29</v>
      </c>
      <c r="F6" s="42" t="s">
        <v>283</v>
      </c>
      <c r="G6" s="42">
        <v>93100</v>
      </c>
      <c r="H6" s="42" t="s">
        <v>284</v>
      </c>
      <c r="I6" s="53" t="s">
        <v>285</v>
      </c>
      <c r="J6" s="54" t="s">
        <v>286</v>
      </c>
      <c r="K6" s="66" t="s">
        <v>287</v>
      </c>
      <c r="L6" s="45">
        <v>40021</v>
      </c>
      <c r="M6" s="42" t="s">
        <v>298</v>
      </c>
      <c r="N6" s="46" t="s">
        <v>292</v>
      </c>
      <c r="O6" s="46">
        <v>120000</v>
      </c>
      <c r="P6" s="56">
        <v>119120.61</v>
      </c>
      <c r="Q6" s="46"/>
      <c r="R6" s="46"/>
      <c r="S6" s="46"/>
      <c r="T6" s="46"/>
      <c r="U6" s="57"/>
      <c r="V6" s="46"/>
      <c r="W6" s="46"/>
      <c r="X6" s="46"/>
      <c r="Y6" s="46"/>
      <c r="Z6" s="46"/>
      <c r="AB6" s="60" t="s">
        <v>290</v>
      </c>
      <c r="AC6" s="51">
        <v>67</v>
      </c>
      <c r="AD6" s="69" t="s">
        <v>848</v>
      </c>
      <c r="AE6" s="42" t="s">
        <v>312</v>
      </c>
    </row>
    <row r="7" spans="1:30" s="42" customFormat="1" ht="36.75" thickBot="1">
      <c r="A7" s="41">
        <v>5</v>
      </c>
      <c r="C7" s="41" t="s">
        <v>306</v>
      </c>
      <c r="D7" s="42" t="s">
        <v>155</v>
      </c>
      <c r="E7" s="42" t="s">
        <v>29</v>
      </c>
      <c r="F7" s="42" t="s">
        <v>307</v>
      </c>
      <c r="G7" s="42">
        <v>93012</v>
      </c>
      <c r="H7" s="42" t="s">
        <v>311</v>
      </c>
      <c r="I7" s="42" t="s">
        <v>311</v>
      </c>
      <c r="J7" s="43" t="s">
        <v>309</v>
      </c>
      <c r="K7" s="70">
        <v>82002330858</v>
      </c>
      <c r="L7" s="45">
        <v>40021</v>
      </c>
      <c r="M7" s="42" t="s">
        <v>310</v>
      </c>
      <c r="N7" s="46" t="s">
        <v>319</v>
      </c>
      <c r="O7" s="46">
        <v>119970</v>
      </c>
      <c r="P7" s="56">
        <v>119970</v>
      </c>
      <c r="Q7" s="46"/>
      <c r="R7" s="47"/>
      <c r="S7" s="71"/>
      <c r="T7" s="71"/>
      <c r="U7" s="72"/>
      <c r="V7" s="71"/>
      <c r="W7" s="71"/>
      <c r="X7" s="71"/>
      <c r="Y7" s="71"/>
      <c r="Z7" s="71"/>
      <c r="AB7" s="50" t="s">
        <v>308</v>
      </c>
      <c r="AC7" s="51">
        <v>67</v>
      </c>
      <c r="AD7" s="69" t="s">
        <v>850</v>
      </c>
    </row>
    <row r="8" spans="1:30" s="42" customFormat="1" ht="24.75" thickBot="1">
      <c r="A8" s="41">
        <v>6</v>
      </c>
      <c r="C8" s="41" t="s">
        <v>306</v>
      </c>
      <c r="D8" s="42" t="s">
        <v>155</v>
      </c>
      <c r="E8" s="42" t="s">
        <v>29</v>
      </c>
      <c r="F8" s="42" t="s">
        <v>307</v>
      </c>
      <c r="G8" s="42">
        <v>93012</v>
      </c>
      <c r="H8" s="42" t="s">
        <v>311</v>
      </c>
      <c r="I8" s="42" t="s">
        <v>311</v>
      </c>
      <c r="J8" s="43" t="s">
        <v>309</v>
      </c>
      <c r="K8" s="70">
        <v>82002330858</v>
      </c>
      <c r="L8" s="45">
        <v>40021</v>
      </c>
      <c r="M8" s="42" t="s">
        <v>315</v>
      </c>
      <c r="N8" s="46" t="s">
        <v>316</v>
      </c>
      <c r="O8" s="46">
        <v>119970</v>
      </c>
      <c r="P8" s="56">
        <v>119970</v>
      </c>
      <c r="Q8" s="46"/>
      <c r="R8" s="47"/>
      <c r="S8" s="71"/>
      <c r="T8" s="71"/>
      <c r="U8" s="72"/>
      <c r="V8" s="71"/>
      <c r="W8" s="71"/>
      <c r="X8" s="71"/>
      <c r="Y8" s="71"/>
      <c r="Z8" s="71"/>
      <c r="AB8" s="50" t="s">
        <v>308</v>
      </c>
      <c r="AC8" s="51">
        <v>67</v>
      </c>
      <c r="AD8" s="69" t="s">
        <v>850</v>
      </c>
    </row>
    <row r="9" spans="1:30" s="42" customFormat="1" ht="24.75" thickBot="1">
      <c r="A9" s="41">
        <v>7</v>
      </c>
      <c r="C9" s="41" t="s">
        <v>306</v>
      </c>
      <c r="D9" s="42" t="s">
        <v>155</v>
      </c>
      <c r="E9" s="42" t="s">
        <v>29</v>
      </c>
      <c r="F9" s="42" t="s">
        <v>307</v>
      </c>
      <c r="G9" s="42">
        <v>93012</v>
      </c>
      <c r="H9" s="42" t="s">
        <v>311</v>
      </c>
      <c r="I9" s="42" t="s">
        <v>311</v>
      </c>
      <c r="J9" s="43" t="s">
        <v>309</v>
      </c>
      <c r="K9" s="70">
        <v>82002330858</v>
      </c>
      <c r="L9" s="45">
        <v>40021</v>
      </c>
      <c r="M9" s="42" t="s">
        <v>317</v>
      </c>
      <c r="N9" s="46" t="s">
        <v>318</v>
      </c>
      <c r="O9" s="46">
        <v>119970</v>
      </c>
      <c r="P9" s="56">
        <v>119970</v>
      </c>
      <c r="Q9" s="46"/>
      <c r="R9" s="47"/>
      <c r="S9" s="71"/>
      <c r="T9" s="71"/>
      <c r="U9" s="72"/>
      <c r="V9" s="71"/>
      <c r="W9" s="71"/>
      <c r="X9" s="71"/>
      <c r="Y9" s="71"/>
      <c r="Z9" s="71"/>
      <c r="AB9" s="50" t="s">
        <v>308</v>
      </c>
      <c r="AC9" s="51">
        <v>67</v>
      </c>
      <c r="AD9" s="69" t="s">
        <v>850</v>
      </c>
    </row>
    <row r="10" spans="1:30" s="42" customFormat="1" ht="36.75" thickBot="1">
      <c r="A10" s="41">
        <v>8</v>
      </c>
      <c r="C10" s="41" t="s">
        <v>306</v>
      </c>
      <c r="D10" s="42" t="s">
        <v>155</v>
      </c>
      <c r="E10" s="42" t="s">
        <v>29</v>
      </c>
      <c r="F10" s="42" t="s">
        <v>307</v>
      </c>
      <c r="G10" s="42">
        <v>93012</v>
      </c>
      <c r="H10" s="42" t="s">
        <v>311</v>
      </c>
      <c r="I10" s="42" t="s">
        <v>311</v>
      </c>
      <c r="J10" s="43" t="s">
        <v>309</v>
      </c>
      <c r="K10" s="70">
        <v>82002330858</v>
      </c>
      <c r="L10" s="45">
        <v>40021</v>
      </c>
      <c r="M10" s="42" t="s">
        <v>322</v>
      </c>
      <c r="N10" s="46" t="s">
        <v>320</v>
      </c>
      <c r="O10" s="46">
        <v>119970</v>
      </c>
      <c r="P10" s="56">
        <v>119970</v>
      </c>
      <c r="Q10" s="46"/>
      <c r="R10" s="47"/>
      <c r="S10" s="71"/>
      <c r="T10" s="71"/>
      <c r="U10" s="72"/>
      <c r="V10" s="71"/>
      <c r="W10" s="71"/>
      <c r="X10" s="71"/>
      <c r="Y10" s="71"/>
      <c r="Z10" s="71"/>
      <c r="AB10" s="50" t="s">
        <v>308</v>
      </c>
      <c r="AC10" s="51">
        <v>67</v>
      </c>
      <c r="AD10" s="69" t="s">
        <v>850</v>
      </c>
    </row>
    <row r="11" spans="1:30" s="42" customFormat="1" ht="24.75" thickBot="1">
      <c r="A11" s="41">
        <v>9</v>
      </c>
      <c r="C11" s="41" t="s">
        <v>299</v>
      </c>
      <c r="D11" s="42" t="s">
        <v>29</v>
      </c>
      <c r="E11" s="42" t="s">
        <v>29</v>
      </c>
      <c r="F11" s="42" t="s">
        <v>300</v>
      </c>
      <c r="G11" s="42">
        <v>93100</v>
      </c>
      <c r="H11" s="42" t="s">
        <v>301</v>
      </c>
      <c r="I11" s="42" t="s">
        <v>302</v>
      </c>
      <c r="J11" s="43" t="s">
        <v>303</v>
      </c>
      <c r="K11" s="73">
        <v>80003190859</v>
      </c>
      <c r="L11" s="45">
        <v>40021</v>
      </c>
      <c r="M11" s="42" t="s">
        <v>304</v>
      </c>
      <c r="N11" s="46" t="s">
        <v>321</v>
      </c>
      <c r="O11" s="46">
        <v>114831</v>
      </c>
      <c r="P11" s="56">
        <v>114831</v>
      </c>
      <c r="Q11" s="46"/>
      <c r="R11" s="47"/>
      <c r="S11" s="71"/>
      <c r="T11" s="71"/>
      <c r="U11" s="72"/>
      <c r="V11" s="71"/>
      <c r="W11" s="71"/>
      <c r="X11" s="71"/>
      <c r="Y11" s="71"/>
      <c r="Z11" s="71"/>
      <c r="AB11" s="60" t="s">
        <v>305</v>
      </c>
      <c r="AC11" s="51">
        <v>63</v>
      </c>
      <c r="AD11" s="69" t="s">
        <v>850</v>
      </c>
    </row>
    <row r="12" spans="1:30" s="42" customFormat="1" ht="12.75" thickBot="1">
      <c r="A12" s="41">
        <v>10</v>
      </c>
      <c r="C12" s="41" t="s">
        <v>299</v>
      </c>
      <c r="D12" s="42" t="s">
        <v>29</v>
      </c>
      <c r="E12" s="42" t="s">
        <v>29</v>
      </c>
      <c r="F12" s="42" t="s">
        <v>300</v>
      </c>
      <c r="G12" s="42">
        <v>93100</v>
      </c>
      <c r="H12" s="42" t="s">
        <v>301</v>
      </c>
      <c r="I12" s="42" t="s">
        <v>302</v>
      </c>
      <c r="J12" s="43" t="s">
        <v>303</v>
      </c>
      <c r="K12" s="73">
        <v>80003190859</v>
      </c>
      <c r="L12" s="45">
        <v>40021</v>
      </c>
      <c r="M12" s="42" t="s">
        <v>323</v>
      </c>
      <c r="N12" s="46" t="s">
        <v>324</v>
      </c>
      <c r="O12" s="46">
        <v>114831</v>
      </c>
      <c r="P12" s="56">
        <v>114831</v>
      </c>
      <c r="Q12" s="46"/>
      <c r="R12" s="47"/>
      <c r="S12" s="71"/>
      <c r="T12" s="71"/>
      <c r="U12" s="72"/>
      <c r="V12" s="71"/>
      <c r="W12" s="71"/>
      <c r="X12" s="71"/>
      <c r="Y12" s="71"/>
      <c r="Z12" s="71"/>
      <c r="AB12" s="60" t="s">
        <v>305</v>
      </c>
      <c r="AC12" s="51">
        <v>63</v>
      </c>
      <c r="AD12" s="69" t="s">
        <v>850</v>
      </c>
    </row>
    <row r="13" spans="1:31" s="42" customFormat="1" ht="12.75" thickBot="1">
      <c r="A13" s="41">
        <v>11</v>
      </c>
      <c r="C13" s="41" t="s">
        <v>299</v>
      </c>
      <c r="D13" s="42" t="s">
        <v>29</v>
      </c>
      <c r="E13" s="42" t="s">
        <v>29</v>
      </c>
      <c r="F13" s="42" t="s">
        <v>300</v>
      </c>
      <c r="G13" s="42">
        <v>93100</v>
      </c>
      <c r="H13" s="42" t="s">
        <v>301</v>
      </c>
      <c r="I13" s="42" t="s">
        <v>302</v>
      </c>
      <c r="J13" s="43" t="s">
        <v>303</v>
      </c>
      <c r="K13" s="73">
        <v>80003190859</v>
      </c>
      <c r="L13" s="45">
        <v>40021</v>
      </c>
      <c r="M13" s="42" t="s">
        <v>325</v>
      </c>
      <c r="N13" s="46" t="s">
        <v>63</v>
      </c>
      <c r="O13" s="46">
        <v>114831</v>
      </c>
      <c r="P13" s="56">
        <v>114831</v>
      </c>
      <c r="Q13" s="46"/>
      <c r="R13" s="47"/>
      <c r="S13" s="71"/>
      <c r="T13" s="71"/>
      <c r="U13" s="72"/>
      <c r="V13" s="71"/>
      <c r="W13" s="71"/>
      <c r="X13" s="71"/>
      <c r="Y13" s="71"/>
      <c r="Z13" s="71"/>
      <c r="AB13" s="60" t="s">
        <v>305</v>
      </c>
      <c r="AC13" s="51">
        <v>63</v>
      </c>
      <c r="AD13" s="69" t="s">
        <v>850</v>
      </c>
      <c r="AE13" s="42" t="s">
        <v>241</v>
      </c>
    </row>
    <row r="14" spans="1:31" s="42" customFormat="1" ht="24.75" thickBot="1">
      <c r="A14" s="41">
        <v>12</v>
      </c>
      <c r="C14" s="41" t="s">
        <v>135</v>
      </c>
      <c r="D14" s="42" t="s">
        <v>136</v>
      </c>
      <c r="E14" s="42" t="s">
        <v>29</v>
      </c>
      <c r="F14" s="42" t="s">
        <v>137</v>
      </c>
      <c r="G14" s="42">
        <v>93013</v>
      </c>
      <c r="H14" s="42" t="s">
        <v>138</v>
      </c>
      <c r="I14" s="53" t="s">
        <v>139</v>
      </c>
      <c r="J14" s="54" t="s">
        <v>140</v>
      </c>
      <c r="K14" s="73">
        <v>90012980851</v>
      </c>
      <c r="L14" s="45">
        <v>40018</v>
      </c>
      <c r="M14" s="42" t="s">
        <v>141</v>
      </c>
      <c r="N14" s="46" t="s">
        <v>142</v>
      </c>
      <c r="O14" s="46">
        <v>119250</v>
      </c>
      <c r="P14" s="56">
        <v>110910</v>
      </c>
      <c r="Q14" s="46"/>
      <c r="R14" s="46"/>
      <c r="S14" s="46"/>
      <c r="T14" s="46"/>
      <c r="U14" s="57"/>
      <c r="V14" s="58"/>
      <c r="W14" s="58"/>
      <c r="X14" s="58"/>
      <c r="Y14" s="58"/>
      <c r="Z14" s="58"/>
      <c r="AB14" s="50" t="s">
        <v>143</v>
      </c>
      <c r="AC14" s="51">
        <v>61</v>
      </c>
      <c r="AD14" s="69" t="s">
        <v>851</v>
      </c>
      <c r="AE14" s="42" t="s">
        <v>241</v>
      </c>
    </row>
    <row r="15" spans="1:31" s="42" customFormat="1" ht="24.75" thickBot="1">
      <c r="A15" s="41">
        <v>13</v>
      </c>
      <c r="C15" s="41" t="s">
        <v>135</v>
      </c>
      <c r="D15" s="42" t="s">
        <v>136</v>
      </c>
      <c r="E15" s="42" t="s">
        <v>29</v>
      </c>
      <c r="F15" s="42" t="s">
        <v>137</v>
      </c>
      <c r="G15" s="42">
        <v>93013</v>
      </c>
      <c r="H15" s="42" t="s">
        <v>138</v>
      </c>
      <c r="I15" s="53" t="s">
        <v>139</v>
      </c>
      <c r="J15" s="54" t="s">
        <v>140</v>
      </c>
      <c r="K15" s="73">
        <v>90012980851</v>
      </c>
      <c r="L15" s="45">
        <v>40018</v>
      </c>
      <c r="M15" s="42" t="s">
        <v>144</v>
      </c>
      <c r="N15" s="46" t="s">
        <v>145</v>
      </c>
      <c r="O15" s="46">
        <v>119250</v>
      </c>
      <c r="P15" s="56">
        <v>110910</v>
      </c>
      <c r="Q15" s="46"/>
      <c r="R15" s="46"/>
      <c r="S15" s="46"/>
      <c r="T15" s="46"/>
      <c r="U15" s="57"/>
      <c r="V15" s="58"/>
      <c r="W15" s="58"/>
      <c r="X15" s="58"/>
      <c r="Y15" s="58"/>
      <c r="Z15" s="58"/>
      <c r="AB15" s="50" t="s">
        <v>143</v>
      </c>
      <c r="AC15" s="51">
        <v>61</v>
      </c>
      <c r="AD15" s="69" t="s">
        <v>851</v>
      </c>
      <c r="AE15" s="42" t="s">
        <v>241</v>
      </c>
    </row>
    <row r="16" spans="1:30" s="42" customFormat="1" ht="24.75" thickBot="1">
      <c r="A16" s="41">
        <v>14</v>
      </c>
      <c r="C16" s="41" t="s">
        <v>127</v>
      </c>
      <c r="D16" s="42" t="s">
        <v>29</v>
      </c>
      <c r="E16" s="42" t="s">
        <v>29</v>
      </c>
      <c r="F16" s="42" t="s">
        <v>128</v>
      </c>
      <c r="G16" s="42">
        <v>93100</v>
      </c>
      <c r="H16" s="42" t="s">
        <v>129</v>
      </c>
      <c r="I16" s="53" t="s">
        <v>130</v>
      </c>
      <c r="J16" s="54" t="s">
        <v>131</v>
      </c>
      <c r="K16" s="44">
        <v>80003410851</v>
      </c>
      <c r="L16" s="45">
        <v>40018</v>
      </c>
      <c r="M16" s="42" t="s">
        <v>133</v>
      </c>
      <c r="N16" s="46" t="s">
        <v>134</v>
      </c>
      <c r="O16" s="46">
        <v>119250</v>
      </c>
      <c r="P16" s="56">
        <v>110910</v>
      </c>
      <c r="Q16" s="46"/>
      <c r="R16" s="46"/>
      <c r="S16" s="74"/>
      <c r="T16" s="74"/>
      <c r="U16" s="75"/>
      <c r="V16" s="76"/>
      <c r="W16" s="76"/>
      <c r="X16" s="76"/>
      <c r="Y16" s="76"/>
      <c r="Z16" s="76"/>
      <c r="AB16" s="50" t="s">
        <v>132</v>
      </c>
      <c r="AC16" s="51">
        <v>60</v>
      </c>
      <c r="AD16" s="69" t="s">
        <v>851</v>
      </c>
    </row>
    <row r="17" spans="1:30" s="42" customFormat="1" ht="24.75" thickBot="1">
      <c r="A17" s="41">
        <v>15</v>
      </c>
      <c r="C17" s="41" t="s">
        <v>146</v>
      </c>
      <c r="D17" s="42" t="s">
        <v>147</v>
      </c>
      <c r="E17" s="42" t="s">
        <v>29</v>
      </c>
      <c r="F17" s="42" t="s">
        <v>148</v>
      </c>
      <c r="G17" s="42">
        <v>93016</v>
      </c>
      <c r="H17" s="42" t="s">
        <v>149</v>
      </c>
      <c r="I17" s="53">
        <v>934922114</v>
      </c>
      <c r="J17" s="54" t="s">
        <v>150</v>
      </c>
      <c r="K17" s="44">
        <v>82003590856</v>
      </c>
      <c r="L17" s="45">
        <v>40018</v>
      </c>
      <c r="M17" s="42" t="s">
        <v>151</v>
      </c>
      <c r="N17" s="46" t="s">
        <v>152</v>
      </c>
      <c r="O17" s="46">
        <v>119250</v>
      </c>
      <c r="P17" s="56">
        <v>110910</v>
      </c>
      <c r="Q17" s="46"/>
      <c r="R17" s="46"/>
      <c r="S17" s="74"/>
      <c r="T17" s="74"/>
      <c r="U17" s="75"/>
      <c r="V17" s="76"/>
      <c r="W17" s="76"/>
      <c r="X17" s="76"/>
      <c r="Y17" s="76"/>
      <c r="Z17" s="76"/>
      <c r="AB17" s="60" t="s">
        <v>153</v>
      </c>
      <c r="AC17" s="51">
        <v>60</v>
      </c>
      <c r="AD17" s="69" t="s">
        <v>851</v>
      </c>
    </row>
    <row r="18" spans="1:30" s="42" customFormat="1" ht="24.75" thickBot="1">
      <c r="A18" s="41">
        <v>16</v>
      </c>
      <c r="C18" s="41" t="s">
        <v>146</v>
      </c>
      <c r="D18" s="42" t="s">
        <v>147</v>
      </c>
      <c r="E18" s="42" t="s">
        <v>29</v>
      </c>
      <c r="F18" s="42" t="s">
        <v>148</v>
      </c>
      <c r="G18" s="42">
        <v>93016</v>
      </c>
      <c r="H18" s="42" t="s">
        <v>149</v>
      </c>
      <c r="I18" s="53">
        <v>934922114</v>
      </c>
      <c r="J18" s="54" t="s">
        <v>150</v>
      </c>
      <c r="K18" s="44">
        <v>82003590856</v>
      </c>
      <c r="L18" s="45">
        <v>40021</v>
      </c>
      <c r="M18" s="42" t="s">
        <v>787</v>
      </c>
      <c r="N18" s="46" t="s">
        <v>281</v>
      </c>
      <c r="O18" s="46">
        <v>120000</v>
      </c>
      <c r="P18" s="56">
        <v>119686</v>
      </c>
      <c r="Q18" s="46"/>
      <c r="R18" s="46"/>
      <c r="S18" s="74"/>
      <c r="T18" s="74"/>
      <c r="U18" s="75"/>
      <c r="V18" s="76"/>
      <c r="W18" s="76"/>
      <c r="X18" s="76"/>
      <c r="Y18" s="76"/>
      <c r="Z18" s="76"/>
      <c r="AB18" s="60" t="s">
        <v>153</v>
      </c>
      <c r="AC18" s="51">
        <v>60</v>
      </c>
      <c r="AD18" s="69" t="s">
        <v>852</v>
      </c>
    </row>
    <row r="19" spans="1:31" s="42" customFormat="1" ht="12.75" thickBot="1">
      <c r="A19" s="41">
        <v>17</v>
      </c>
      <c r="C19" s="41" t="s">
        <v>146</v>
      </c>
      <c r="D19" s="42" t="s">
        <v>147</v>
      </c>
      <c r="E19" s="42" t="s">
        <v>29</v>
      </c>
      <c r="F19" s="42" t="s">
        <v>148</v>
      </c>
      <c r="G19" s="42">
        <v>93016</v>
      </c>
      <c r="H19" s="42" t="s">
        <v>149</v>
      </c>
      <c r="I19" s="53">
        <v>934922114</v>
      </c>
      <c r="J19" s="54" t="s">
        <v>150</v>
      </c>
      <c r="K19" s="73">
        <v>82003590856</v>
      </c>
      <c r="L19" s="45">
        <v>40021</v>
      </c>
      <c r="M19" s="42" t="s">
        <v>314</v>
      </c>
      <c r="N19" s="46" t="s">
        <v>313</v>
      </c>
      <c r="O19" s="46">
        <v>119250</v>
      </c>
      <c r="P19" s="56">
        <v>110910</v>
      </c>
      <c r="Q19" s="46"/>
      <c r="R19" s="46"/>
      <c r="S19" s="74"/>
      <c r="T19" s="74"/>
      <c r="U19" s="75"/>
      <c r="V19" s="76"/>
      <c r="W19" s="76"/>
      <c r="X19" s="76"/>
      <c r="Y19" s="76"/>
      <c r="Z19" s="76"/>
      <c r="AB19" s="60" t="s">
        <v>153</v>
      </c>
      <c r="AC19" s="51">
        <v>60</v>
      </c>
      <c r="AD19" s="69" t="s">
        <v>851</v>
      </c>
      <c r="AE19" s="42" t="s">
        <v>241</v>
      </c>
    </row>
    <row r="20" spans="1:31" s="42" customFormat="1" ht="12.75" thickBot="1">
      <c r="A20" s="41">
        <v>18</v>
      </c>
      <c r="C20" s="41" t="s">
        <v>154</v>
      </c>
      <c r="D20" s="42" t="s">
        <v>155</v>
      </c>
      <c r="E20" s="42" t="s">
        <v>29</v>
      </c>
      <c r="F20" s="42" t="s">
        <v>156</v>
      </c>
      <c r="G20" s="42">
        <v>93012</v>
      </c>
      <c r="H20" s="42" t="s">
        <v>157</v>
      </c>
      <c r="I20" s="53" t="s">
        <v>158</v>
      </c>
      <c r="J20" s="54" t="s">
        <v>161</v>
      </c>
      <c r="K20" s="73">
        <v>90012970852</v>
      </c>
      <c r="L20" s="45">
        <v>40018</v>
      </c>
      <c r="M20" s="42" t="s">
        <v>164</v>
      </c>
      <c r="N20" s="46" t="s">
        <v>163</v>
      </c>
      <c r="O20" s="46">
        <v>72549</v>
      </c>
      <c r="P20" s="56">
        <v>72549</v>
      </c>
      <c r="Q20" s="46"/>
      <c r="R20" s="46"/>
      <c r="S20" s="74"/>
      <c r="T20" s="74"/>
      <c r="U20" s="75"/>
      <c r="V20" s="76"/>
      <c r="W20" s="76"/>
      <c r="X20" s="76"/>
      <c r="Y20" s="76"/>
      <c r="Z20" s="76"/>
      <c r="AB20" s="60" t="s">
        <v>162</v>
      </c>
      <c r="AC20" s="51">
        <v>60</v>
      </c>
      <c r="AD20" s="69" t="s">
        <v>853</v>
      </c>
      <c r="AE20" s="42" t="s">
        <v>241</v>
      </c>
    </row>
    <row r="21" spans="1:31" s="42" customFormat="1" ht="24.75" thickBot="1">
      <c r="A21" s="41">
        <v>19</v>
      </c>
      <c r="C21" s="41" t="s">
        <v>154</v>
      </c>
      <c r="D21" s="42" t="s">
        <v>155</v>
      </c>
      <c r="E21" s="42" t="s">
        <v>29</v>
      </c>
      <c r="F21" s="42" t="s">
        <v>156</v>
      </c>
      <c r="G21" s="42">
        <v>93012</v>
      </c>
      <c r="H21" s="42" t="s">
        <v>157</v>
      </c>
      <c r="I21" s="53" t="s">
        <v>158</v>
      </c>
      <c r="J21" s="54" t="s">
        <v>161</v>
      </c>
      <c r="K21" s="73">
        <v>90012970852</v>
      </c>
      <c r="L21" s="45">
        <v>40018</v>
      </c>
      <c r="M21" s="42" t="s">
        <v>160</v>
      </c>
      <c r="N21" s="46" t="s">
        <v>159</v>
      </c>
      <c r="O21" s="46">
        <v>68310</v>
      </c>
      <c r="P21" s="56">
        <v>68310</v>
      </c>
      <c r="Q21" s="46"/>
      <c r="R21" s="46"/>
      <c r="S21" s="74"/>
      <c r="T21" s="74"/>
      <c r="U21" s="75"/>
      <c r="V21" s="76"/>
      <c r="W21" s="76"/>
      <c r="X21" s="76"/>
      <c r="Y21" s="76"/>
      <c r="Z21" s="76"/>
      <c r="AB21" s="60" t="s">
        <v>162</v>
      </c>
      <c r="AC21" s="51">
        <v>60</v>
      </c>
      <c r="AD21" s="69" t="s">
        <v>853</v>
      </c>
      <c r="AE21" s="42" t="s">
        <v>241</v>
      </c>
    </row>
    <row r="22" spans="1:30" s="42" customFormat="1" ht="12.75" thickBot="1">
      <c r="A22" s="41">
        <v>20</v>
      </c>
      <c r="C22" s="41" t="s">
        <v>282</v>
      </c>
      <c r="D22" s="42" t="s">
        <v>29</v>
      </c>
      <c r="E22" s="42" t="s">
        <v>29</v>
      </c>
      <c r="F22" s="42" t="s">
        <v>283</v>
      </c>
      <c r="G22" s="42">
        <v>93100</v>
      </c>
      <c r="H22" s="42" t="s">
        <v>284</v>
      </c>
      <c r="I22" s="53" t="s">
        <v>285</v>
      </c>
      <c r="J22" s="54" t="s">
        <v>286</v>
      </c>
      <c r="K22" s="77" t="s">
        <v>287</v>
      </c>
      <c r="L22" s="45">
        <v>40021</v>
      </c>
      <c r="M22" s="42" t="s">
        <v>296</v>
      </c>
      <c r="N22" s="46" t="s">
        <v>297</v>
      </c>
      <c r="O22" s="46">
        <v>120000</v>
      </c>
      <c r="P22" s="56">
        <v>119120.61</v>
      </c>
      <c r="Q22" s="46"/>
      <c r="R22" s="46"/>
      <c r="S22" s="74"/>
      <c r="T22" s="74"/>
      <c r="U22" s="75"/>
      <c r="V22" s="74"/>
      <c r="W22" s="74"/>
      <c r="X22" s="74"/>
      <c r="Y22" s="74"/>
      <c r="Z22" s="74"/>
      <c r="AB22" s="60" t="s">
        <v>290</v>
      </c>
      <c r="AC22" s="51">
        <v>60</v>
      </c>
      <c r="AD22" s="69" t="s">
        <v>848</v>
      </c>
    </row>
    <row r="23" spans="15:16" ht="12.75">
      <c r="O23" s="78">
        <f>SUM(O3:O22)</f>
        <v>2281482</v>
      </c>
      <c r="P23" s="269">
        <f>SUM(P3:P22)</f>
        <v>2235071.05</v>
      </c>
    </row>
  </sheetData>
  <sheetProtection/>
  <mergeCells count="1">
    <mergeCell ref="C1:D1"/>
  </mergeCells>
  <dataValidations count="3">
    <dataValidation type="textLength" operator="notBetween" allowBlank="1" showInputMessage="1" showErrorMessage="1" error="PIU' DI 27 CARATTERI" sqref="AB3:AB29">
      <formula1>1</formula1>
      <formula2>26</formula2>
    </dataValidation>
    <dataValidation type="textLength" operator="notEqual" allowBlank="1" showInputMessage="1" showErrorMessage="1" error="DIVERS DA 27 CARATTERI" sqref="AB1">
      <formula1>27</formula1>
    </dataValidation>
    <dataValidation type="textLength" operator="equal" allowBlank="1" showInputMessage="1" showErrorMessage="1" error="CODICE FISCALE NON CORRETTO" sqref="K23:K314 K3:K10 K16:K18">
      <formula1>11</formula1>
    </dataValidation>
  </dataValidations>
  <hyperlinks>
    <hyperlink ref="J16" r:id="rId1" display="cipc02000x@istruzione.it"/>
    <hyperlink ref="J14" r:id="rId2" display="info.segreteria@isisscarafa.org"/>
    <hyperlink ref="J15" r:id="rId3" display="info.segreteria@isisscarafa.org"/>
    <hyperlink ref="J17" r:id="rId4" display="clps040008@istruzione.it"/>
    <hyperlink ref="J21" r:id="rId5" display="cltl020009@istruzione.it"/>
    <hyperlink ref="J20" r:id="rId6" display="cltl020009@istruzione.it"/>
    <hyperlink ref="J18" r:id="rId7" display="clps040008@istruzione.it"/>
    <hyperlink ref="J3" r:id="rId8" display="clta01000t@istruzione.it"/>
    <hyperlink ref="J4" r:id="rId9" display="clta01000t@istruzione.it"/>
    <hyperlink ref="J5" r:id="rId10" display="clta01000t@istruzione.it"/>
    <hyperlink ref="J22" r:id="rId11" display="clta01000t@istruzione.it"/>
    <hyperlink ref="J6" r:id="rId12" display="clta01000t@istruzione.it"/>
    <hyperlink ref="J11" r:id="rId13" display="clri01000n@istruzione.it"/>
    <hyperlink ref="J7" r:id="rId14" display="agtl20001@istruzione.it"/>
    <hyperlink ref="J19" r:id="rId15" display="clps040008@istruzione.it"/>
    <hyperlink ref="J8" r:id="rId16" display="agtl20001@istruzione.it"/>
    <hyperlink ref="J9" r:id="rId17" display="agtl20001@istruzione.it"/>
    <hyperlink ref="J10" r:id="rId18" display="agtl20001@istruzione.it"/>
    <hyperlink ref="J12" r:id="rId19" display="clri01000n@istruzione.it"/>
    <hyperlink ref="J13" r:id="rId20" display="clri01000n@istruzione.it"/>
  </hyperlinks>
  <printOptions/>
  <pageMargins left="0.75" right="0.75" top="1" bottom="1" header="0.5" footer="0.5"/>
  <pageSetup horizontalDpi="600" verticalDpi="600" orientation="landscape" paperSize="9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5">
      <selection activeCell="O33" sqref="O33"/>
    </sheetView>
  </sheetViews>
  <sheetFormatPr defaultColWidth="9.140625" defaultRowHeight="12.75"/>
  <cols>
    <col min="1" max="1" width="5.8515625" style="8" customWidth="1"/>
    <col min="2" max="2" width="26.140625" style="8" hidden="1" customWidth="1"/>
    <col min="3" max="3" width="20.421875" style="8" customWidth="1"/>
    <col min="4" max="4" width="14.140625" style="8" customWidth="1"/>
    <col min="5" max="5" width="16.57421875" style="8" hidden="1" customWidth="1"/>
    <col min="6" max="7" width="21.28125" style="8" hidden="1" customWidth="1"/>
    <col min="8" max="8" width="15.7109375" style="8" hidden="1" customWidth="1"/>
    <col min="9" max="9" width="18.57421875" style="7" hidden="1" customWidth="1"/>
    <col min="10" max="10" width="36.57421875" style="7" hidden="1" customWidth="1"/>
    <col min="11" max="11" width="17.7109375" style="102" hidden="1" customWidth="1"/>
    <col min="12" max="12" width="26.7109375" style="8" hidden="1" customWidth="1"/>
    <col min="13" max="13" width="19.421875" style="8" hidden="1" customWidth="1"/>
    <col min="14" max="14" width="27.140625" style="3" customWidth="1"/>
    <col min="15" max="15" width="16.00390625" style="3" customWidth="1"/>
    <col min="16" max="16" width="15.57421875" style="3" customWidth="1"/>
    <col min="17" max="17" width="22.421875" style="3" hidden="1" customWidth="1"/>
    <col min="18" max="18" width="36.421875" style="4" hidden="1" customWidth="1"/>
    <col min="19" max="19" width="16.8515625" style="5" hidden="1" customWidth="1"/>
    <col min="20" max="20" width="25.421875" style="5" hidden="1" customWidth="1"/>
    <col min="21" max="21" width="25.421875" style="6" hidden="1" customWidth="1"/>
    <col min="22" max="22" width="25.421875" style="5" hidden="1" customWidth="1"/>
    <col min="23" max="23" width="19.28125" style="5" hidden="1" customWidth="1"/>
    <col min="24" max="26" width="25.421875" style="5" hidden="1" customWidth="1"/>
    <col min="27" max="27" width="28.28125" style="8" hidden="1" customWidth="1"/>
    <col min="28" max="28" width="29.421875" style="7" hidden="1" customWidth="1"/>
    <col min="29" max="29" width="12.421875" style="8" customWidth="1"/>
    <col min="30" max="30" width="11.7109375" style="104" customWidth="1"/>
    <col min="31" max="31" width="22.00390625" style="8" hidden="1" customWidth="1"/>
    <col min="32" max="16384" width="9.140625" style="8" customWidth="1"/>
  </cols>
  <sheetData>
    <row r="1" spans="3:30" s="10" customFormat="1" ht="38.25" customHeight="1">
      <c r="C1" s="273" t="s">
        <v>814</v>
      </c>
      <c r="D1" s="275"/>
      <c r="E1" s="61"/>
      <c r="H1" s="65"/>
      <c r="I1" s="15"/>
      <c r="K1" s="79"/>
      <c r="L1" s="65"/>
      <c r="M1" s="80" t="s">
        <v>877</v>
      </c>
      <c r="N1" s="33" t="s">
        <v>876</v>
      </c>
      <c r="O1" s="11"/>
      <c r="P1" s="11"/>
      <c r="Q1" s="11"/>
      <c r="R1" s="11"/>
      <c r="S1" s="12"/>
      <c r="T1" s="63"/>
      <c r="U1" s="63"/>
      <c r="V1" s="64"/>
      <c r="W1" s="63"/>
      <c r="X1" s="63"/>
      <c r="Y1" s="63"/>
      <c r="Z1" s="63"/>
      <c r="AA1" s="63"/>
      <c r="AC1" s="15"/>
      <c r="AD1" s="65"/>
    </row>
    <row r="2" spans="1:31" s="38" customFormat="1" ht="63.75" customHeight="1" thickBot="1">
      <c r="A2" s="34" t="s">
        <v>23</v>
      </c>
      <c r="B2" s="34" t="s">
        <v>9</v>
      </c>
      <c r="C2" s="34" t="s">
        <v>12</v>
      </c>
      <c r="D2" s="34" t="s">
        <v>13</v>
      </c>
      <c r="E2" s="34" t="s">
        <v>27</v>
      </c>
      <c r="F2" s="34" t="s">
        <v>14</v>
      </c>
      <c r="G2" s="34" t="s">
        <v>15</v>
      </c>
      <c r="H2" s="35" t="s">
        <v>16</v>
      </c>
      <c r="I2" s="36" t="s">
        <v>17</v>
      </c>
      <c r="J2" s="34" t="s">
        <v>18</v>
      </c>
      <c r="K2" s="81" t="s">
        <v>19</v>
      </c>
      <c r="L2" s="35" t="s">
        <v>25</v>
      </c>
      <c r="M2" s="35" t="s">
        <v>36</v>
      </c>
      <c r="N2" s="34" t="s">
        <v>20</v>
      </c>
      <c r="O2" s="82" t="s">
        <v>21</v>
      </c>
      <c r="P2" s="37" t="s">
        <v>11</v>
      </c>
      <c r="Q2" s="37" t="s">
        <v>8</v>
      </c>
      <c r="R2" s="37" t="s">
        <v>6</v>
      </c>
      <c r="T2" s="39" t="s">
        <v>7</v>
      </c>
      <c r="U2" s="37" t="s">
        <v>5</v>
      </c>
      <c r="V2" s="40" t="s">
        <v>3</v>
      </c>
      <c r="W2" s="37" t="s">
        <v>3</v>
      </c>
      <c r="X2" s="37" t="s">
        <v>2</v>
      </c>
      <c r="Y2" s="37" t="s">
        <v>1</v>
      </c>
      <c r="Z2" s="37" t="s">
        <v>22</v>
      </c>
      <c r="AA2" s="37" t="s">
        <v>4</v>
      </c>
      <c r="AB2" s="34" t="s">
        <v>26</v>
      </c>
      <c r="AC2" s="36" t="s">
        <v>10</v>
      </c>
      <c r="AD2" s="35" t="s">
        <v>809</v>
      </c>
      <c r="AE2" s="34" t="s">
        <v>808</v>
      </c>
    </row>
    <row r="3" spans="1:30" s="41" customFormat="1" ht="24.75" thickBot="1">
      <c r="A3" s="41">
        <v>1</v>
      </c>
      <c r="C3" s="41" t="s">
        <v>244</v>
      </c>
      <c r="D3" s="41" t="s">
        <v>30</v>
      </c>
      <c r="E3" s="41" t="s">
        <v>30</v>
      </c>
      <c r="F3" s="41" t="s">
        <v>245</v>
      </c>
      <c r="G3" s="41">
        <v>95123</v>
      </c>
      <c r="H3" s="41" t="s">
        <v>246</v>
      </c>
      <c r="I3" s="50" t="s">
        <v>247</v>
      </c>
      <c r="J3" s="83" t="s">
        <v>248</v>
      </c>
      <c r="K3" s="84">
        <v>93105070879</v>
      </c>
      <c r="L3" s="85">
        <v>40021</v>
      </c>
      <c r="M3" s="41" t="s">
        <v>249</v>
      </c>
      <c r="N3" s="46" t="s">
        <v>250</v>
      </c>
      <c r="O3" s="46">
        <v>40000</v>
      </c>
      <c r="P3" s="67">
        <v>120000</v>
      </c>
      <c r="Q3" s="46"/>
      <c r="R3" s="47"/>
      <c r="S3" s="71"/>
      <c r="T3" s="71"/>
      <c r="U3" s="72"/>
      <c r="V3" s="71"/>
      <c r="W3" s="71"/>
      <c r="X3" s="71"/>
      <c r="Y3" s="71"/>
      <c r="Z3" s="71"/>
      <c r="AB3" s="50" t="s">
        <v>251</v>
      </c>
      <c r="AC3" s="86">
        <v>81</v>
      </c>
      <c r="AD3" s="87" t="s">
        <v>849</v>
      </c>
    </row>
    <row r="4" spans="1:30" s="41" customFormat="1" ht="12.75" thickBot="1">
      <c r="A4" s="41">
        <v>2</v>
      </c>
      <c r="C4" s="41" t="s">
        <v>165</v>
      </c>
      <c r="D4" s="41" t="s">
        <v>166</v>
      </c>
      <c r="E4" s="41" t="s">
        <v>30</v>
      </c>
      <c r="F4" s="41" t="s">
        <v>279</v>
      </c>
      <c r="G4" s="41">
        <v>95047</v>
      </c>
      <c r="H4" s="41" t="s">
        <v>167</v>
      </c>
      <c r="I4" s="88" t="s">
        <v>168</v>
      </c>
      <c r="J4" s="89" t="s">
        <v>169</v>
      </c>
      <c r="K4" s="84">
        <v>93002880875</v>
      </c>
      <c r="L4" s="85">
        <v>40021</v>
      </c>
      <c r="M4" s="41" t="s">
        <v>815</v>
      </c>
      <c r="N4" s="46" t="s">
        <v>170</v>
      </c>
      <c r="O4" s="46">
        <v>40000</v>
      </c>
      <c r="P4" s="56">
        <v>120000</v>
      </c>
      <c r="Q4" s="46"/>
      <c r="R4" s="46"/>
      <c r="S4" s="46"/>
      <c r="T4" s="46"/>
      <c r="U4" s="57"/>
      <c r="V4" s="58"/>
      <c r="W4" s="58"/>
      <c r="X4" s="58"/>
      <c r="Y4" s="58"/>
      <c r="Z4" s="58"/>
      <c r="AB4" s="50" t="s">
        <v>171</v>
      </c>
      <c r="AC4" s="51">
        <v>77</v>
      </c>
      <c r="AD4" s="87" t="s">
        <v>854</v>
      </c>
    </row>
    <row r="5" spans="1:30" s="41" customFormat="1" ht="24.75" thickBot="1">
      <c r="A5" s="41">
        <v>3</v>
      </c>
      <c r="C5" s="41" t="s">
        <v>165</v>
      </c>
      <c r="D5" s="41" t="s">
        <v>166</v>
      </c>
      <c r="E5" s="41" t="s">
        <v>30</v>
      </c>
      <c r="F5" s="41" t="s">
        <v>279</v>
      </c>
      <c r="G5" s="41">
        <v>95047</v>
      </c>
      <c r="H5" s="41" t="s">
        <v>167</v>
      </c>
      <c r="I5" s="88" t="s">
        <v>168</v>
      </c>
      <c r="J5" s="89" t="s">
        <v>169</v>
      </c>
      <c r="K5" s="84">
        <v>93002880875</v>
      </c>
      <c r="L5" s="85">
        <v>40021</v>
      </c>
      <c r="M5" s="41" t="s">
        <v>816</v>
      </c>
      <c r="N5" s="46" t="s">
        <v>172</v>
      </c>
      <c r="O5" s="46">
        <v>40000</v>
      </c>
      <c r="P5" s="56">
        <v>120000</v>
      </c>
      <c r="Q5" s="46"/>
      <c r="R5" s="46"/>
      <c r="S5" s="46"/>
      <c r="T5" s="46"/>
      <c r="U5" s="57"/>
      <c r="V5" s="58"/>
      <c r="W5" s="58"/>
      <c r="X5" s="58"/>
      <c r="Y5" s="58"/>
      <c r="Z5" s="58"/>
      <c r="AB5" s="50" t="s">
        <v>171</v>
      </c>
      <c r="AC5" s="51">
        <v>77</v>
      </c>
      <c r="AD5" s="87" t="s">
        <v>854</v>
      </c>
    </row>
    <row r="6" spans="1:31" s="41" customFormat="1" ht="24.75" thickBot="1">
      <c r="A6" s="41">
        <v>4</v>
      </c>
      <c r="C6" s="41" t="s">
        <v>252</v>
      </c>
      <c r="D6" s="41" t="s">
        <v>253</v>
      </c>
      <c r="E6" s="41" t="s">
        <v>30</v>
      </c>
      <c r="F6" s="41" t="s">
        <v>254</v>
      </c>
      <c r="G6" s="41">
        <v>95030</v>
      </c>
      <c r="H6" s="41" t="s">
        <v>256</v>
      </c>
      <c r="I6" s="50" t="s">
        <v>257</v>
      </c>
      <c r="J6" s="83" t="s">
        <v>258</v>
      </c>
      <c r="K6" s="84">
        <v>93128180879</v>
      </c>
      <c r="L6" s="85">
        <v>40021</v>
      </c>
      <c r="M6" s="41" t="s">
        <v>260</v>
      </c>
      <c r="N6" s="46" t="s">
        <v>255</v>
      </c>
      <c r="O6" s="46">
        <v>40000</v>
      </c>
      <c r="P6" s="56">
        <v>119937.56</v>
      </c>
      <c r="Q6" s="46"/>
      <c r="R6" s="47"/>
      <c r="S6" s="71"/>
      <c r="T6" s="71"/>
      <c r="U6" s="72"/>
      <c r="V6" s="71"/>
      <c r="W6" s="71"/>
      <c r="X6" s="71"/>
      <c r="Y6" s="71"/>
      <c r="Z6" s="71"/>
      <c r="AB6" s="50" t="s">
        <v>259</v>
      </c>
      <c r="AC6" s="51">
        <v>77</v>
      </c>
      <c r="AD6" s="87" t="s">
        <v>855</v>
      </c>
      <c r="AE6" s="41" t="s">
        <v>243</v>
      </c>
    </row>
    <row r="7" spans="1:30" s="41" customFormat="1" ht="24.75" thickBot="1">
      <c r="A7" s="41">
        <v>5</v>
      </c>
      <c r="C7" s="41" t="s">
        <v>261</v>
      </c>
      <c r="D7" s="41" t="s">
        <v>30</v>
      </c>
      <c r="E7" s="41" t="s">
        <v>30</v>
      </c>
      <c r="F7" s="41" t="s">
        <v>262</v>
      </c>
      <c r="G7" s="41">
        <v>95131</v>
      </c>
      <c r="H7" s="41" t="s">
        <v>263</v>
      </c>
      <c r="I7" s="50" t="s">
        <v>264</v>
      </c>
      <c r="J7" s="83" t="s">
        <v>267</v>
      </c>
      <c r="K7" s="90">
        <v>80012480879</v>
      </c>
      <c r="L7" s="85">
        <v>40021</v>
      </c>
      <c r="M7" s="41" t="s">
        <v>268</v>
      </c>
      <c r="N7" s="46" t="s">
        <v>265</v>
      </c>
      <c r="O7" s="46">
        <v>38587</v>
      </c>
      <c r="P7" s="56">
        <v>115761</v>
      </c>
      <c r="Q7" s="46"/>
      <c r="R7" s="47"/>
      <c r="S7" s="71"/>
      <c r="T7" s="71"/>
      <c r="U7" s="72"/>
      <c r="V7" s="71"/>
      <c r="W7" s="71"/>
      <c r="X7" s="71"/>
      <c r="Y7" s="71"/>
      <c r="Z7" s="71"/>
      <c r="AB7" s="50" t="s">
        <v>266</v>
      </c>
      <c r="AC7" s="51">
        <v>75</v>
      </c>
      <c r="AD7" s="87" t="s">
        <v>856</v>
      </c>
    </row>
    <row r="8" spans="1:30" s="41" customFormat="1" ht="24.75" thickBot="1">
      <c r="A8" s="41">
        <v>6</v>
      </c>
      <c r="C8" s="41" t="s">
        <v>269</v>
      </c>
      <c r="D8" s="41" t="s">
        <v>793</v>
      </c>
      <c r="E8" s="41" t="s">
        <v>30</v>
      </c>
      <c r="F8" s="41" t="s">
        <v>270</v>
      </c>
      <c r="G8" s="41">
        <v>95041</v>
      </c>
      <c r="H8" s="41">
        <v>93321041</v>
      </c>
      <c r="I8" s="50" t="s">
        <v>271</v>
      </c>
      <c r="J8" s="83" t="s">
        <v>275</v>
      </c>
      <c r="K8" s="92">
        <v>82001930872</v>
      </c>
      <c r="L8" s="85">
        <v>40018</v>
      </c>
      <c r="M8" s="41" t="s">
        <v>620</v>
      </c>
      <c r="N8" s="46" t="s">
        <v>621</v>
      </c>
      <c r="O8" s="46">
        <v>51000</v>
      </c>
      <c r="P8" s="56">
        <v>116344.8</v>
      </c>
      <c r="Q8" s="46"/>
      <c r="R8" s="47"/>
      <c r="S8" s="71"/>
      <c r="T8" s="71"/>
      <c r="U8" s="72"/>
      <c r="V8" s="71"/>
      <c r="W8" s="71"/>
      <c r="X8" s="71"/>
      <c r="Y8" s="71"/>
      <c r="Z8" s="71"/>
      <c r="AB8" s="50" t="s">
        <v>274</v>
      </c>
      <c r="AC8" s="51">
        <v>70</v>
      </c>
      <c r="AD8" s="87" t="s">
        <v>857</v>
      </c>
    </row>
    <row r="9" spans="1:31" s="41" customFormat="1" ht="12.75" thickBot="1">
      <c r="A9" s="41">
        <v>7</v>
      </c>
      <c r="C9" s="41" t="s">
        <v>165</v>
      </c>
      <c r="D9" s="41" t="s">
        <v>166</v>
      </c>
      <c r="E9" s="41" t="s">
        <v>30</v>
      </c>
      <c r="F9" s="41" t="s">
        <v>279</v>
      </c>
      <c r="G9" s="41">
        <v>95047</v>
      </c>
      <c r="H9" s="41" t="s">
        <v>167</v>
      </c>
      <c r="I9" s="88" t="s">
        <v>168</v>
      </c>
      <c r="J9" s="89" t="s">
        <v>169</v>
      </c>
      <c r="K9" s="93">
        <v>93002880875</v>
      </c>
      <c r="L9" s="85">
        <v>40021</v>
      </c>
      <c r="M9" s="41" t="s">
        <v>818</v>
      </c>
      <c r="N9" s="46" t="s">
        <v>334</v>
      </c>
      <c r="O9" s="46">
        <v>40000</v>
      </c>
      <c r="P9" s="56">
        <v>120000</v>
      </c>
      <c r="Q9" s="46"/>
      <c r="R9" s="46"/>
      <c r="S9" s="46"/>
      <c r="T9" s="46"/>
      <c r="U9" s="57"/>
      <c r="V9" s="58"/>
      <c r="W9" s="58"/>
      <c r="X9" s="58"/>
      <c r="Y9" s="58"/>
      <c r="Z9" s="58"/>
      <c r="AB9" s="50" t="s">
        <v>171</v>
      </c>
      <c r="AC9" s="51">
        <v>69</v>
      </c>
      <c r="AD9" s="87" t="s">
        <v>849</v>
      </c>
      <c r="AE9" s="41" t="s">
        <v>336</v>
      </c>
    </row>
    <row r="10" spans="1:30" s="41" customFormat="1" ht="24.75" thickBot="1">
      <c r="A10" s="41">
        <v>8</v>
      </c>
      <c r="C10" s="41" t="s">
        <v>165</v>
      </c>
      <c r="D10" s="41" t="s">
        <v>166</v>
      </c>
      <c r="E10" s="41" t="s">
        <v>30</v>
      </c>
      <c r="F10" s="41" t="s">
        <v>279</v>
      </c>
      <c r="G10" s="41">
        <v>95047</v>
      </c>
      <c r="H10" s="41" t="s">
        <v>167</v>
      </c>
      <c r="I10" s="88" t="s">
        <v>168</v>
      </c>
      <c r="J10" s="89" t="s">
        <v>169</v>
      </c>
      <c r="K10" s="93">
        <v>93002880875</v>
      </c>
      <c r="L10" s="85">
        <v>40021</v>
      </c>
      <c r="M10" s="41" t="s">
        <v>817</v>
      </c>
      <c r="N10" s="46" t="s">
        <v>280</v>
      </c>
      <c r="O10" s="46">
        <v>40000</v>
      </c>
      <c r="P10" s="56">
        <v>120000</v>
      </c>
      <c r="Q10" s="46"/>
      <c r="R10" s="46"/>
      <c r="S10" s="46"/>
      <c r="T10" s="46"/>
      <c r="U10" s="57"/>
      <c r="V10" s="58"/>
      <c r="W10" s="58"/>
      <c r="X10" s="58"/>
      <c r="Y10" s="58"/>
      <c r="Z10" s="58"/>
      <c r="AB10" s="50" t="s">
        <v>171</v>
      </c>
      <c r="AC10" s="51">
        <v>67</v>
      </c>
      <c r="AD10" s="87" t="s">
        <v>854</v>
      </c>
    </row>
    <row r="11" spans="1:31" s="41" customFormat="1" ht="36.75" thickBot="1">
      <c r="A11" s="41">
        <v>9</v>
      </c>
      <c r="B11" s="10"/>
      <c r="C11" s="10" t="s">
        <v>181</v>
      </c>
      <c r="D11" s="10" t="s">
        <v>182</v>
      </c>
      <c r="E11" s="10" t="s">
        <v>30</v>
      </c>
      <c r="F11" s="10" t="s">
        <v>183</v>
      </c>
      <c r="G11" s="10">
        <v>95048</v>
      </c>
      <c r="H11" s="10" t="s">
        <v>184</v>
      </c>
      <c r="I11" s="10" t="s">
        <v>184</v>
      </c>
      <c r="J11" s="94" t="s">
        <v>185</v>
      </c>
      <c r="K11" s="95" t="s">
        <v>202</v>
      </c>
      <c r="L11" s="96">
        <v>40018</v>
      </c>
      <c r="M11" s="10" t="s">
        <v>186</v>
      </c>
      <c r="N11" s="11" t="s">
        <v>187</v>
      </c>
      <c r="O11" s="11">
        <v>120000</v>
      </c>
      <c r="P11" s="56">
        <v>120000</v>
      </c>
      <c r="Q11" s="11"/>
      <c r="R11" s="11"/>
      <c r="S11" s="11"/>
      <c r="T11" s="11"/>
      <c r="U11" s="64"/>
      <c r="V11" s="11"/>
      <c r="W11" s="11"/>
      <c r="X11" s="11"/>
      <c r="Y11" s="11"/>
      <c r="Z11" s="11"/>
      <c r="AA11" s="10"/>
      <c r="AB11" s="15" t="s">
        <v>188</v>
      </c>
      <c r="AC11" s="51">
        <v>67</v>
      </c>
      <c r="AD11" s="87"/>
      <c r="AE11" s="10" t="s">
        <v>201</v>
      </c>
    </row>
    <row r="12" spans="1:31" s="41" customFormat="1" ht="36.75" thickBot="1">
      <c r="A12" s="41">
        <v>10</v>
      </c>
      <c r="B12" s="10"/>
      <c r="C12" s="10" t="s">
        <v>181</v>
      </c>
      <c r="D12" s="10" t="s">
        <v>182</v>
      </c>
      <c r="E12" s="10" t="s">
        <v>30</v>
      </c>
      <c r="F12" s="10" t="s">
        <v>183</v>
      </c>
      <c r="G12" s="10">
        <v>95048</v>
      </c>
      <c r="H12" s="10" t="s">
        <v>184</v>
      </c>
      <c r="I12" s="10" t="s">
        <v>184</v>
      </c>
      <c r="J12" s="94" t="s">
        <v>185</v>
      </c>
      <c r="K12" s="95" t="s">
        <v>202</v>
      </c>
      <c r="L12" s="96">
        <v>40018</v>
      </c>
      <c r="M12" s="10" t="s">
        <v>199</v>
      </c>
      <c r="N12" s="11" t="s">
        <v>200</v>
      </c>
      <c r="O12" s="11">
        <v>120000</v>
      </c>
      <c r="P12" s="56">
        <v>120000</v>
      </c>
      <c r="Q12" s="11"/>
      <c r="R12" s="11"/>
      <c r="S12" s="11"/>
      <c r="T12" s="11"/>
      <c r="U12" s="64"/>
      <c r="V12" s="11"/>
      <c r="W12" s="11"/>
      <c r="X12" s="11"/>
      <c r="Y12" s="11"/>
      <c r="Z12" s="11"/>
      <c r="AA12" s="10"/>
      <c r="AB12" s="15" t="s">
        <v>188</v>
      </c>
      <c r="AC12" s="51">
        <v>67</v>
      </c>
      <c r="AD12" s="87"/>
      <c r="AE12" s="10" t="s">
        <v>201</v>
      </c>
    </row>
    <row r="13" spans="1:31" s="10" customFormat="1" ht="12.75" thickBot="1">
      <c r="A13" s="41">
        <v>11</v>
      </c>
      <c r="B13" s="41"/>
      <c r="C13" s="41" t="s">
        <v>269</v>
      </c>
      <c r="D13" s="41" t="s">
        <v>793</v>
      </c>
      <c r="E13" s="41" t="s">
        <v>30</v>
      </c>
      <c r="F13" s="41" t="s">
        <v>270</v>
      </c>
      <c r="G13" s="41">
        <v>95041</v>
      </c>
      <c r="H13" s="41">
        <v>93321041</v>
      </c>
      <c r="I13" s="50" t="s">
        <v>271</v>
      </c>
      <c r="J13" s="83" t="s">
        <v>275</v>
      </c>
      <c r="K13" s="90">
        <v>82001930872</v>
      </c>
      <c r="L13" s="85">
        <v>40021</v>
      </c>
      <c r="M13" s="41" t="s">
        <v>273</v>
      </c>
      <c r="N13" s="46" t="s">
        <v>272</v>
      </c>
      <c r="O13" s="46">
        <v>38587</v>
      </c>
      <c r="P13" s="56">
        <v>115761</v>
      </c>
      <c r="Q13" s="46"/>
      <c r="R13" s="47"/>
      <c r="S13" s="71"/>
      <c r="T13" s="71"/>
      <c r="U13" s="72"/>
      <c r="V13" s="71"/>
      <c r="W13" s="71"/>
      <c r="X13" s="71"/>
      <c r="Y13" s="71"/>
      <c r="Z13" s="71"/>
      <c r="AA13" s="41"/>
      <c r="AB13" s="50" t="s">
        <v>274</v>
      </c>
      <c r="AC13" s="51">
        <v>67</v>
      </c>
      <c r="AD13" s="87" t="s">
        <v>856</v>
      </c>
      <c r="AE13" s="41"/>
    </row>
    <row r="14" spans="1:31" s="10" customFormat="1" ht="12.75" thickBot="1">
      <c r="A14" s="41">
        <v>12</v>
      </c>
      <c r="B14" s="41"/>
      <c r="C14" s="41" t="s">
        <v>269</v>
      </c>
      <c r="D14" s="41" t="s">
        <v>793</v>
      </c>
      <c r="E14" s="41" t="s">
        <v>30</v>
      </c>
      <c r="F14" s="41" t="s">
        <v>270</v>
      </c>
      <c r="G14" s="41">
        <v>95041</v>
      </c>
      <c r="H14" s="41">
        <v>93321041</v>
      </c>
      <c r="I14" s="50" t="s">
        <v>271</v>
      </c>
      <c r="J14" s="83" t="s">
        <v>275</v>
      </c>
      <c r="K14" s="90">
        <v>82001930872</v>
      </c>
      <c r="L14" s="85">
        <v>40018</v>
      </c>
      <c r="M14" s="41" t="s">
        <v>622</v>
      </c>
      <c r="N14" s="46" t="s">
        <v>623</v>
      </c>
      <c r="O14" s="46">
        <v>51000</v>
      </c>
      <c r="P14" s="56">
        <v>116344.8</v>
      </c>
      <c r="Q14" s="46"/>
      <c r="R14" s="47"/>
      <c r="S14" s="71"/>
      <c r="T14" s="71"/>
      <c r="U14" s="72"/>
      <c r="V14" s="71"/>
      <c r="W14" s="71"/>
      <c r="X14" s="71"/>
      <c r="Y14" s="71"/>
      <c r="Z14" s="71"/>
      <c r="AA14" s="41"/>
      <c r="AB14" s="50" t="s">
        <v>274</v>
      </c>
      <c r="AC14" s="51">
        <v>66</v>
      </c>
      <c r="AD14" s="87" t="s">
        <v>857</v>
      </c>
      <c r="AE14" s="41"/>
    </row>
    <row r="15" spans="1:30" s="41" customFormat="1" ht="36.75" thickBot="1">
      <c r="A15" s="41">
        <v>13</v>
      </c>
      <c r="C15" s="41" t="s">
        <v>76</v>
      </c>
      <c r="D15" s="41" t="s">
        <v>77</v>
      </c>
      <c r="E15" s="41" t="s">
        <v>30</v>
      </c>
      <c r="F15" s="41" t="s">
        <v>78</v>
      </c>
      <c r="G15" s="41">
        <v>95037</v>
      </c>
      <c r="H15" s="41" t="s">
        <v>79</v>
      </c>
      <c r="I15" s="88" t="s">
        <v>80</v>
      </c>
      <c r="J15" s="89" t="s">
        <v>83</v>
      </c>
      <c r="K15" s="93">
        <v>90002650878</v>
      </c>
      <c r="L15" s="85">
        <v>40017</v>
      </c>
      <c r="M15" s="41" t="s">
        <v>81</v>
      </c>
      <c r="N15" s="46" t="s">
        <v>82</v>
      </c>
      <c r="O15" s="46">
        <v>40000</v>
      </c>
      <c r="P15" s="56">
        <v>120000</v>
      </c>
      <c r="Q15" s="46"/>
      <c r="R15" s="46"/>
      <c r="S15" s="74"/>
      <c r="T15" s="74"/>
      <c r="U15" s="75"/>
      <c r="V15" s="76"/>
      <c r="W15" s="76"/>
      <c r="X15" s="76"/>
      <c r="Y15" s="76"/>
      <c r="Z15" s="76"/>
      <c r="AB15" s="60" t="s">
        <v>84</v>
      </c>
      <c r="AC15" s="51">
        <v>64</v>
      </c>
      <c r="AD15" s="87" t="s">
        <v>856</v>
      </c>
    </row>
    <row r="16" spans="1:30" s="41" customFormat="1" ht="24.75" thickBot="1">
      <c r="A16" s="41">
        <v>14</v>
      </c>
      <c r="C16" s="41" t="s">
        <v>37</v>
      </c>
      <c r="D16" s="41" t="s">
        <v>30</v>
      </c>
      <c r="E16" s="41" t="s">
        <v>30</v>
      </c>
      <c r="F16" s="41" t="s">
        <v>38</v>
      </c>
      <c r="G16" s="41">
        <v>95122</v>
      </c>
      <c r="H16" s="41" t="s">
        <v>39</v>
      </c>
      <c r="I16" s="88" t="s">
        <v>40</v>
      </c>
      <c r="J16" s="89" t="s">
        <v>41</v>
      </c>
      <c r="K16" s="97">
        <v>80008210876</v>
      </c>
      <c r="L16" s="85">
        <v>40010</v>
      </c>
      <c r="M16" s="41" t="s">
        <v>48</v>
      </c>
      <c r="N16" s="46" t="s">
        <v>42</v>
      </c>
      <c r="O16" s="46">
        <v>52000</v>
      </c>
      <c r="P16" s="56">
        <v>120000</v>
      </c>
      <c r="Q16" s="46"/>
      <c r="R16" s="46"/>
      <c r="S16" s="74"/>
      <c r="T16" s="74"/>
      <c r="U16" s="75"/>
      <c r="V16" s="76"/>
      <c r="W16" s="76"/>
      <c r="X16" s="76"/>
      <c r="Y16" s="76"/>
      <c r="Z16" s="76"/>
      <c r="AB16" s="50" t="s">
        <v>43</v>
      </c>
      <c r="AC16" s="51">
        <v>62</v>
      </c>
      <c r="AD16" s="87" t="s">
        <v>858</v>
      </c>
    </row>
    <row r="17" spans="1:30" s="41" customFormat="1" ht="12.75" thickBot="1">
      <c r="A17" s="41">
        <v>15</v>
      </c>
      <c r="C17" s="41" t="s">
        <v>37</v>
      </c>
      <c r="D17" s="41" t="s">
        <v>30</v>
      </c>
      <c r="E17" s="41" t="s">
        <v>30</v>
      </c>
      <c r="F17" s="41" t="s">
        <v>38</v>
      </c>
      <c r="G17" s="41">
        <v>95122</v>
      </c>
      <c r="H17" s="41" t="s">
        <v>39</v>
      </c>
      <c r="I17" s="88" t="s">
        <v>40</v>
      </c>
      <c r="J17" s="89" t="s">
        <v>41</v>
      </c>
      <c r="K17" s="97">
        <v>80008210876</v>
      </c>
      <c r="L17" s="85">
        <v>40010</v>
      </c>
      <c r="M17" s="41" t="s">
        <v>49</v>
      </c>
      <c r="N17" s="46" t="s">
        <v>44</v>
      </c>
      <c r="O17" s="46">
        <v>40000</v>
      </c>
      <c r="P17" s="56">
        <v>120000</v>
      </c>
      <c r="Q17" s="46"/>
      <c r="R17" s="46"/>
      <c r="S17" s="74"/>
      <c r="T17" s="74"/>
      <c r="U17" s="75"/>
      <c r="V17" s="76"/>
      <c r="W17" s="76"/>
      <c r="X17" s="76"/>
      <c r="Y17" s="76"/>
      <c r="Z17" s="76"/>
      <c r="AB17" s="50" t="s">
        <v>43</v>
      </c>
      <c r="AC17" s="51">
        <v>62</v>
      </c>
      <c r="AD17" s="87" t="s">
        <v>858</v>
      </c>
    </row>
    <row r="18" spans="1:30" s="41" customFormat="1" ht="24.75" thickBot="1">
      <c r="A18" s="41">
        <v>16</v>
      </c>
      <c r="C18" s="41" t="s">
        <v>37</v>
      </c>
      <c r="D18" s="41" t="s">
        <v>30</v>
      </c>
      <c r="E18" s="41" t="s">
        <v>30</v>
      </c>
      <c r="F18" s="41" t="s">
        <v>38</v>
      </c>
      <c r="G18" s="41">
        <v>95122</v>
      </c>
      <c r="H18" s="41" t="s">
        <v>39</v>
      </c>
      <c r="I18" s="88" t="s">
        <v>40</v>
      </c>
      <c r="J18" s="89" t="s">
        <v>41</v>
      </c>
      <c r="K18" s="97">
        <v>80008210876</v>
      </c>
      <c r="L18" s="85">
        <v>40010</v>
      </c>
      <c r="M18" s="41" t="s">
        <v>50</v>
      </c>
      <c r="N18" s="46" t="s">
        <v>45</v>
      </c>
      <c r="O18" s="46">
        <v>52000</v>
      </c>
      <c r="P18" s="56">
        <v>120000</v>
      </c>
      <c r="Q18" s="46"/>
      <c r="R18" s="46"/>
      <c r="S18" s="74"/>
      <c r="T18" s="76"/>
      <c r="U18" s="75"/>
      <c r="V18" s="76"/>
      <c r="W18" s="76"/>
      <c r="X18" s="76"/>
      <c r="Y18" s="76"/>
      <c r="Z18" s="76"/>
      <c r="AB18" s="50" t="s">
        <v>43</v>
      </c>
      <c r="AC18" s="51">
        <v>62</v>
      </c>
      <c r="AD18" s="87" t="s">
        <v>858</v>
      </c>
    </row>
    <row r="19" spans="1:30" s="41" customFormat="1" ht="12.75" thickBot="1">
      <c r="A19" s="41">
        <v>17</v>
      </c>
      <c r="C19" s="41" t="s">
        <v>37</v>
      </c>
      <c r="D19" s="41" t="s">
        <v>30</v>
      </c>
      <c r="E19" s="41" t="s">
        <v>30</v>
      </c>
      <c r="F19" s="41" t="s">
        <v>38</v>
      </c>
      <c r="G19" s="41">
        <v>95122</v>
      </c>
      <c r="H19" s="41" t="s">
        <v>39</v>
      </c>
      <c r="I19" s="88" t="s">
        <v>40</v>
      </c>
      <c r="J19" s="89" t="s">
        <v>41</v>
      </c>
      <c r="K19" s="98">
        <v>80008210876</v>
      </c>
      <c r="L19" s="85">
        <v>40010</v>
      </c>
      <c r="M19" s="41" t="s">
        <v>51</v>
      </c>
      <c r="N19" s="46" t="s">
        <v>46</v>
      </c>
      <c r="O19" s="46">
        <v>40000</v>
      </c>
      <c r="P19" s="56">
        <v>120000</v>
      </c>
      <c r="Q19" s="46"/>
      <c r="R19" s="46"/>
      <c r="S19" s="74"/>
      <c r="T19" s="74"/>
      <c r="U19" s="75"/>
      <c r="V19" s="76"/>
      <c r="W19" s="76"/>
      <c r="X19" s="76"/>
      <c r="Y19" s="76"/>
      <c r="Z19" s="76"/>
      <c r="AB19" s="50" t="s">
        <v>43</v>
      </c>
      <c r="AC19" s="51">
        <v>62</v>
      </c>
      <c r="AD19" s="87" t="s">
        <v>858</v>
      </c>
    </row>
    <row r="20" spans="1:30" s="41" customFormat="1" ht="12.75" thickBot="1">
      <c r="A20" s="41">
        <v>18</v>
      </c>
      <c r="C20" s="41" t="s">
        <v>37</v>
      </c>
      <c r="D20" s="41" t="s">
        <v>30</v>
      </c>
      <c r="E20" s="41" t="s">
        <v>30</v>
      </c>
      <c r="F20" s="41" t="s">
        <v>38</v>
      </c>
      <c r="G20" s="41">
        <v>95122</v>
      </c>
      <c r="H20" s="41" t="s">
        <v>39</v>
      </c>
      <c r="I20" s="88" t="s">
        <v>40</v>
      </c>
      <c r="J20" s="89" t="s">
        <v>41</v>
      </c>
      <c r="K20" s="98">
        <v>80008210876</v>
      </c>
      <c r="L20" s="85">
        <v>40010</v>
      </c>
      <c r="M20" s="41" t="s">
        <v>52</v>
      </c>
      <c r="N20" s="46" t="s">
        <v>47</v>
      </c>
      <c r="O20" s="46">
        <v>52000</v>
      </c>
      <c r="P20" s="56">
        <v>120000</v>
      </c>
      <c r="Q20" s="46"/>
      <c r="R20" s="46"/>
      <c r="S20" s="74"/>
      <c r="T20" s="74"/>
      <c r="U20" s="75"/>
      <c r="V20" s="76"/>
      <c r="W20" s="76"/>
      <c r="X20" s="76"/>
      <c r="Y20" s="76"/>
      <c r="Z20" s="76"/>
      <c r="AB20" s="50" t="s">
        <v>43</v>
      </c>
      <c r="AC20" s="51">
        <v>62</v>
      </c>
      <c r="AD20" s="87" t="s">
        <v>858</v>
      </c>
    </row>
    <row r="21" spans="1:30" s="41" customFormat="1" ht="24.75" thickBot="1">
      <c r="A21" s="41">
        <v>19</v>
      </c>
      <c r="C21" s="41" t="s">
        <v>189</v>
      </c>
      <c r="D21" s="41" t="s">
        <v>190</v>
      </c>
      <c r="E21" s="41" t="s">
        <v>30</v>
      </c>
      <c r="F21" s="41" t="s">
        <v>191</v>
      </c>
      <c r="G21" s="41">
        <v>95024</v>
      </c>
      <c r="H21" s="41" t="s">
        <v>192</v>
      </c>
      <c r="I21" s="50" t="s">
        <v>193</v>
      </c>
      <c r="J21" s="83" t="s">
        <v>194</v>
      </c>
      <c r="K21" s="84">
        <v>81001950872</v>
      </c>
      <c r="L21" s="85">
        <v>40018</v>
      </c>
      <c r="M21" s="41" t="s">
        <v>195</v>
      </c>
      <c r="N21" s="46" t="s">
        <v>196</v>
      </c>
      <c r="O21" s="46">
        <v>40000</v>
      </c>
      <c r="P21" s="56">
        <v>120000</v>
      </c>
      <c r="Q21" s="46"/>
      <c r="R21" s="47"/>
      <c r="S21" s="48"/>
      <c r="T21" s="48"/>
      <c r="U21" s="49"/>
      <c r="V21" s="48"/>
      <c r="W21" s="48"/>
      <c r="X21" s="48"/>
      <c r="Y21" s="48"/>
      <c r="Z21" s="48"/>
      <c r="AB21" s="50" t="s">
        <v>197</v>
      </c>
      <c r="AC21" s="51">
        <v>62</v>
      </c>
      <c r="AD21" s="87" t="s">
        <v>856</v>
      </c>
    </row>
    <row r="22" spans="1:30" s="41" customFormat="1" ht="12.75" thickBot="1">
      <c r="A22" s="41">
        <v>20</v>
      </c>
      <c r="C22" s="41" t="s">
        <v>189</v>
      </c>
      <c r="D22" s="41" t="s">
        <v>190</v>
      </c>
      <c r="E22" s="41" t="s">
        <v>30</v>
      </c>
      <c r="F22" s="41" t="s">
        <v>191</v>
      </c>
      <c r="G22" s="41">
        <v>95024</v>
      </c>
      <c r="H22" s="41" t="s">
        <v>192</v>
      </c>
      <c r="I22" s="50" t="s">
        <v>193</v>
      </c>
      <c r="J22" s="83" t="s">
        <v>194</v>
      </c>
      <c r="K22" s="84">
        <v>81001950872</v>
      </c>
      <c r="L22" s="85">
        <v>40018</v>
      </c>
      <c r="M22" s="41" t="s">
        <v>198</v>
      </c>
      <c r="N22" s="46" t="s">
        <v>63</v>
      </c>
      <c r="O22" s="46">
        <v>40000</v>
      </c>
      <c r="P22" s="56">
        <v>120000</v>
      </c>
      <c r="Q22" s="46"/>
      <c r="R22" s="47"/>
      <c r="S22" s="48"/>
      <c r="T22" s="48"/>
      <c r="U22" s="49"/>
      <c r="V22" s="48"/>
      <c r="W22" s="48"/>
      <c r="X22" s="48"/>
      <c r="Y22" s="48"/>
      <c r="Z22" s="48"/>
      <c r="AB22" s="50" t="s">
        <v>197</v>
      </c>
      <c r="AC22" s="51">
        <v>62</v>
      </c>
      <c r="AD22" s="87" t="s">
        <v>856</v>
      </c>
    </row>
    <row r="23" spans="1:30" s="41" customFormat="1" ht="24.75" thickBot="1">
      <c r="A23" s="41">
        <v>21</v>
      </c>
      <c r="C23" s="41" t="s">
        <v>269</v>
      </c>
      <c r="D23" s="41" t="s">
        <v>793</v>
      </c>
      <c r="E23" s="41" t="s">
        <v>30</v>
      </c>
      <c r="F23" s="41" t="s">
        <v>270</v>
      </c>
      <c r="G23" s="41">
        <v>95041</v>
      </c>
      <c r="H23" s="41">
        <v>93321041</v>
      </c>
      <c r="I23" s="50" t="s">
        <v>271</v>
      </c>
      <c r="J23" s="83" t="s">
        <v>275</v>
      </c>
      <c r="K23" s="90">
        <v>82001930872</v>
      </c>
      <c r="L23" s="85">
        <v>40021</v>
      </c>
      <c r="M23" s="41" t="s">
        <v>794</v>
      </c>
      <c r="N23" s="46" t="s">
        <v>795</v>
      </c>
      <c r="O23" s="46">
        <v>38587</v>
      </c>
      <c r="P23" s="56">
        <v>115761</v>
      </c>
      <c r="Q23" s="46"/>
      <c r="R23" s="47"/>
      <c r="S23" s="48"/>
      <c r="T23" s="48"/>
      <c r="U23" s="49"/>
      <c r="V23" s="48"/>
      <c r="W23" s="48"/>
      <c r="X23" s="48"/>
      <c r="Y23" s="48"/>
      <c r="Z23" s="48"/>
      <c r="AB23" s="50" t="s">
        <v>274</v>
      </c>
      <c r="AC23" s="51">
        <v>60</v>
      </c>
      <c r="AD23" s="87" t="s">
        <v>856</v>
      </c>
    </row>
    <row r="24" spans="1:30" s="41" customFormat="1" ht="24.75" thickBot="1">
      <c r="A24" s="41">
        <v>22</v>
      </c>
      <c r="C24" s="41" t="s">
        <v>788</v>
      </c>
      <c r="D24" s="41" t="s">
        <v>77</v>
      </c>
      <c r="E24" s="41" t="s">
        <v>30</v>
      </c>
      <c r="F24" s="41" t="s">
        <v>789</v>
      </c>
      <c r="G24" s="41">
        <v>95037</v>
      </c>
      <c r="H24" s="41" t="s">
        <v>790</v>
      </c>
      <c r="I24" s="41" t="s">
        <v>791</v>
      </c>
      <c r="J24" s="99" t="s">
        <v>792</v>
      </c>
      <c r="K24" s="90">
        <v>90002650878</v>
      </c>
      <c r="L24" s="85">
        <v>40021</v>
      </c>
      <c r="M24" s="41" t="s">
        <v>276</v>
      </c>
      <c r="N24" s="46" t="s">
        <v>277</v>
      </c>
      <c r="O24" s="46">
        <v>40000</v>
      </c>
      <c r="P24" s="56">
        <v>120000</v>
      </c>
      <c r="Q24" s="46"/>
      <c r="R24" s="47"/>
      <c r="S24" s="48"/>
      <c r="T24" s="48"/>
      <c r="U24" s="49"/>
      <c r="V24" s="48"/>
      <c r="W24" s="48"/>
      <c r="X24" s="48"/>
      <c r="Y24" s="48"/>
      <c r="Z24" s="48"/>
      <c r="AB24" s="50" t="s">
        <v>278</v>
      </c>
      <c r="AC24" s="51">
        <v>60</v>
      </c>
      <c r="AD24" s="87" t="s">
        <v>859</v>
      </c>
    </row>
    <row r="25" spans="1:30" s="41" customFormat="1" ht="12.75" thickBot="1">
      <c r="A25" s="41">
        <v>23</v>
      </c>
      <c r="C25" s="41" t="s">
        <v>173</v>
      </c>
      <c r="D25" s="41" t="s">
        <v>30</v>
      </c>
      <c r="E25" s="41" t="s">
        <v>30</v>
      </c>
      <c r="F25" s="41" t="s">
        <v>174</v>
      </c>
      <c r="G25" s="41">
        <v>95124</v>
      </c>
      <c r="H25" s="41" t="s">
        <v>175</v>
      </c>
      <c r="I25" s="88" t="s">
        <v>176</v>
      </c>
      <c r="J25" s="89" t="s">
        <v>177</v>
      </c>
      <c r="K25" s="100">
        <v>80008150874</v>
      </c>
      <c r="L25" s="85">
        <v>40021</v>
      </c>
      <c r="M25" s="41" t="s">
        <v>178</v>
      </c>
      <c r="N25" s="46" t="s">
        <v>179</v>
      </c>
      <c r="O25" s="46">
        <v>40000</v>
      </c>
      <c r="P25" s="56">
        <v>120000</v>
      </c>
      <c r="Q25" s="46"/>
      <c r="R25" s="46"/>
      <c r="S25" s="46"/>
      <c r="T25" s="46"/>
      <c r="U25" s="57"/>
      <c r="V25" s="46"/>
      <c r="W25" s="46"/>
      <c r="X25" s="46"/>
      <c r="Y25" s="46"/>
      <c r="Z25" s="46"/>
      <c r="AB25" s="60" t="s">
        <v>180</v>
      </c>
      <c r="AC25" s="51">
        <v>60</v>
      </c>
      <c r="AD25" s="87" t="s">
        <v>856</v>
      </c>
    </row>
    <row r="26" spans="1:30" s="41" customFormat="1" ht="24.75" thickBot="1">
      <c r="A26" s="41">
        <v>24</v>
      </c>
      <c r="C26" s="41" t="s">
        <v>326</v>
      </c>
      <c r="D26" s="41" t="s">
        <v>30</v>
      </c>
      <c r="E26" s="41" t="s">
        <v>30</v>
      </c>
      <c r="F26" s="41" t="s">
        <v>327</v>
      </c>
      <c r="G26" s="41">
        <v>95121</v>
      </c>
      <c r="H26" s="41" t="s">
        <v>328</v>
      </c>
      <c r="I26" s="101" t="s">
        <v>329</v>
      </c>
      <c r="J26" s="83" t="s">
        <v>332</v>
      </c>
      <c r="K26" s="50">
        <v>80006550877</v>
      </c>
      <c r="L26" s="85">
        <v>40021</v>
      </c>
      <c r="M26" s="41" t="s">
        <v>330</v>
      </c>
      <c r="N26" s="46" t="s">
        <v>340</v>
      </c>
      <c r="O26" s="46">
        <v>25840</v>
      </c>
      <c r="P26" s="56">
        <v>77520</v>
      </c>
      <c r="Q26" s="46"/>
      <c r="R26" s="47"/>
      <c r="S26" s="48"/>
      <c r="T26" s="48"/>
      <c r="U26" s="49"/>
      <c r="V26" s="48"/>
      <c r="W26" s="48"/>
      <c r="X26" s="48"/>
      <c r="Y26" s="48"/>
      <c r="Z26" s="48"/>
      <c r="AB26" s="50" t="s">
        <v>331</v>
      </c>
      <c r="AC26" s="51">
        <v>60</v>
      </c>
      <c r="AD26" s="87" t="s">
        <v>856</v>
      </c>
    </row>
    <row r="27" spans="1:30" s="41" customFormat="1" ht="12.75" thickBot="1">
      <c r="A27" s="41">
        <v>25</v>
      </c>
      <c r="C27" s="41" t="s">
        <v>326</v>
      </c>
      <c r="D27" s="41" t="s">
        <v>30</v>
      </c>
      <c r="E27" s="41" t="s">
        <v>30</v>
      </c>
      <c r="F27" s="41" t="s">
        <v>327</v>
      </c>
      <c r="G27" s="41">
        <v>95121</v>
      </c>
      <c r="H27" s="41" t="s">
        <v>328</v>
      </c>
      <c r="I27" s="101" t="s">
        <v>329</v>
      </c>
      <c r="J27" s="83" t="s">
        <v>332</v>
      </c>
      <c r="K27" s="50">
        <v>80006550877</v>
      </c>
      <c r="L27" s="85">
        <v>40021</v>
      </c>
      <c r="M27" s="41" t="s">
        <v>333</v>
      </c>
      <c r="N27" s="46" t="s">
        <v>339</v>
      </c>
      <c r="O27" s="46">
        <v>25880</v>
      </c>
      <c r="P27" s="56">
        <v>77520</v>
      </c>
      <c r="Q27" s="46"/>
      <c r="R27" s="47"/>
      <c r="S27" s="48"/>
      <c r="T27" s="48"/>
      <c r="U27" s="49"/>
      <c r="V27" s="48"/>
      <c r="W27" s="48"/>
      <c r="X27" s="48"/>
      <c r="Y27" s="48"/>
      <c r="Z27" s="48"/>
      <c r="AB27" s="50" t="s">
        <v>331</v>
      </c>
      <c r="AC27" s="51">
        <v>60</v>
      </c>
      <c r="AD27" s="87" t="s">
        <v>856</v>
      </c>
    </row>
    <row r="28" spans="1:30" s="41" customFormat="1" ht="24.75" thickBot="1">
      <c r="A28" s="41">
        <v>26</v>
      </c>
      <c r="C28" s="41" t="s">
        <v>326</v>
      </c>
      <c r="D28" s="41" t="s">
        <v>30</v>
      </c>
      <c r="E28" s="41" t="s">
        <v>30</v>
      </c>
      <c r="F28" s="41" t="s">
        <v>327</v>
      </c>
      <c r="G28" s="41">
        <v>95121</v>
      </c>
      <c r="H28" s="41" t="s">
        <v>328</v>
      </c>
      <c r="I28" s="101" t="s">
        <v>329</v>
      </c>
      <c r="J28" s="83" t="s">
        <v>332</v>
      </c>
      <c r="K28" s="50">
        <v>80006550877</v>
      </c>
      <c r="L28" s="85">
        <v>40021</v>
      </c>
      <c r="M28" s="41" t="s">
        <v>338</v>
      </c>
      <c r="N28" s="46" t="s">
        <v>341</v>
      </c>
      <c r="O28" s="46">
        <v>25880</v>
      </c>
      <c r="P28" s="56">
        <v>77550</v>
      </c>
      <c r="Q28" s="46"/>
      <c r="R28" s="47"/>
      <c r="S28" s="48"/>
      <c r="T28" s="48"/>
      <c r="U28" s="49"/>
      <c r="V28" s="48"/>
      <c r="W28" s="48"/>
      <c r="X28" s="48"/>
      <c r="Y28" s="48"/>
      <c r="Z28" s="48"/>
      <c r="AB28" s="50" t="s">
        <v>331</v>
      </c>
      <c r="AC28" s="51">
        <v>60</v>
      </c>
      <c r="AD28" s="87" t="s">
        <v>854</v>
      </c>
    </row>
    <row r="29" spans="1:30" s="41" customFormat="1" ht="24.75" thickBot="1">
      <c r="A29" s="41">
        <v>27</v>
      </c>
      <c r="C29" s="41" t="s">
        <v>326</v>
      </c>
      <c r="D29" s="41" t="s">
        <v>30</v>
      </c>
      <c r="E29" s="41" t="s">
        <v>30</v>
      </c>
      <c r="F29" s="41" t="s">
        <v>327</v>
      </c>
      <c r="G29" s="41">
        <v>95121</v>
      </c>
      <c r="H29" s="41" t="s">
        <v>328</v>
      </c>
      <c r="I29" s="101" t="s">
        <v>329</v>
      </c>
      <c r="J29" s="83" t="s">
        <v>332</v>
      </c>
      <c r="K29" s="50">
        <v>80006550877</v>
      </c>
      <c r="L29" s="85">
        <v>40021</v>
      </c>
      <c r="M29" s="41" t="s">
        <v>342</v>
      </c>
      <c r="N29" s="46" t="s">
        <v>343</v>
      </c>
      <c r="O29" s="46">
        <v>25860</v>
      </c>
      <c r="P29" s="56">
        <v>77580</v>
      </c>
      <c r="Q29" s="46"/>
      <c r="R29" s="47"/>
      <c r="S29" s="48"/>
      <c r="T29" s="48"/>
      <c r="U29" s="49"/>
      <c r="V29" s="48"/>
      <c r="W29" s="48"/>
      <c r="X29" s="48"/>
      <c r="Y29" s="48"/>
      <c r="Z29" s="48"/>
      <c r="AB29" s="50" t="s">
        <v>331</v>
      </c>
      <c r="AC29" s="51">
        <v>60</v>
      </c>
      <c r="AD29" s="87" t="s">
        <v>856</v>
      </c>
    </row>
    <row r="30" spans="1:31" s="41" customFormat="1" ht="24.75" thickBot="1">
      <c r="A30" s="41">
        <v>28</v>
      </c>
      <c r="C30" s="41" t="s">
        <v>326</v>
      </c>
      <c r="D30" s="41" t="s">
        <v>30</v>
      </c>
      <c r="E30" s="41" t="s">
        <v>30</v>
      </c>
      <c r="F30" s="41" t="s">
        <v>327</v>
      </c>
      <c r="G30" s="41">
        <v>95121</v>
      </c>
      <c r="H30" s="41" t="s">
        <v>328</v>
      </c>
      <c r="I30" s="101" t="s">
        <v>329</v>
      </c>
      <c r="J30" s="83" t="s">
        <v>332</v>
      </c>
      <c r="K30" s="50">
        <v>80006550877</v>
      </c>
      <c r="L30" s="85">
        <v>40021</v>
      </c>
      <c r="M30" s="41" t="s">
        <v>344</v>
      </c>
      <c r="N30" s="46" t="s">
        <v>345</v>
      </c>
      <c r="O30" s="46">
        <v>25860</v>
      </c>
      <c r="P30" s="56">
        <v>77580</v>
      </c>
      <c r="Q30" s="46"/>
      <c r="R30" s="47"/>
      <c r="S30" s="48"/>
      <c r="T30" s="48"/>
      <c r="U30" s="49"/>
      <c r="V30" s="48"/>
      <c r="W30" s="48"/>
      <c r="X30" s="48"/>
      <c r="Y30" s="48"/>
      <c r="Z30" s="48"/>
      <c r="AB30" s="50" t="s">
        <v>331</v>
      </c>
      <c r="AC30" s="51">
        <v>60</v>
      </c>
      <c r="AD30" s="87" t="s">
        <v>856</v>
      </c>
      <c r="AE30" s="41" t="s">
        <v>243</v>
      </c>
    </row>
    <row r="31" spans="15:16" ht="15">
      <c r="O31" s="103">
        <f>SUM(O3:O30)</f>
        <v>1263081</v>
      </c>
      <c r="P31" s="122">
        <f>SUM(P3:P30)</f>
        <v>3127660.16</v>
      </c>
    </row>
  </sheetData>
  <sheetProtection/>
  <mergeCells count="1">
    <mergeCell ref="C1:D1"/>
  </mergeCells>
  <conditionalFormatting sqref="O1">
    <cfRule type="cellIs" priority="1" dxfId="6" operator="notBetween" stopIfTrue="1">
      <formula>0</formula>
      <formula>36000</formula>
    </cfRule>
  </conditionalFormatting>
  <conditionalFormatting sqref="O2">
    <cfRule type="cellIs" priority="2" dxfId="0" operator="notBetween" stopIfTrue="1">
      <formula>0</formula>
      <formula>36000</formula>
    </cfRule>
  </conditionalFormatting>
  <dataValidations count="4">
    <dataValidation type="textLength" operator="notBetween" allowBlank="1" showInputMessage="1" showErrorMessage="1" error="PIU' DI 27 CARATTERI" sqref="AB32:AB544 AB3:AB25">
      <formula1>1</formula1>
      <formula2>26</formula2>
    </dataValidation>
    <dataValidation type="decimal" allowBlank="1" showInputMessage="1" showErrorMessage="1" error="IMPORTO NON CORRETTO" sqref="O32:O1164 O3:O25">
      <formula1>0</formula1>
      <formula2>120000</formula2>
    </dataValidation>
    <dataValidation type="textLength" operator="equal" allowBlank="1" showInputMessage="1" showErrorMessage="1" sqref="AB26:AB30">
      <formula1>27</formula1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15" r:id="rId1" display="info@itedenicola.com"/>
    <hyperlink ref="J4" r:id="rId2" display="ctra04000v@istruzione.it"/>
    <hyperlink ref="J5" r:id="rId3" display="ctra04000v@istruzione.it"/>
    <hyperlink ref="J25" r:id="rId4" display="ctsd02000e@istruzione.it"/>
    <hyperlink ref="J11" r:id="rId5" display="istitutomichelangelo@tiscalinet.it"/>
    <hyperlink ref="J21" r:id="rId6" display="cttf060001@istruzione.it"/>
    <hyperlink ref="J22" r:id="rId7" display="cttf060001@istruzione.it"/>
    <hyperlink ref="J12" r:id="rId8" display="istitutomichelangelo@tiscalinet.it"/>
    <hyperlink ref="J3" r:id="rId9" display="alberghiero.ct@tiscali.it"/>
    <hyperlink ref="J6" r:id="rId10" display="ctrh05000n@istruzione.it"/>
    <hyperlink ref="J7" r:id="rId11" display="ctpc040006@istruzione.it"/>
    <hyperlink ref="J13" r:id="rId12" display="cttd040005@istruzione.it"/>
    <hyperlink ref="J10" r:id="rId13" display="ctra04000v@istruzione.it"/>
    <hyperlink ref="J26" r:id="rId14" display="ctis028009@istruzione.it"/>
    <hyperlink ref="J27" r:id="rId15" display="ctis028009@istruzione.it"/>
    <hyperlink ref="J9" r:id="rId16" display="ctra04000v@istruzione.it"/>
    <hyperlink ref="J28" r:id="rId17" display="ctis028009@istruzione.it"/>
    <hyperlink ref="J29" r:id="rId18" display="ctis028009@istruzione.it"/>
    <hyperlink ref="J30" r:id="rId19" display="ctis028009@istruzione.it"/>
    <hyperlink ref="J8" r:id="rId20" display="cttd040005@istruzione.it"/>
    <hyperlink ref="J14" r:id="rId21" display="cttd040005@istruzione.it"/>
    <hyperlink ref="J24" r:id="rId22" display="dirig.sscol@itisgferraris.it"/>
    <hyperlink ref="J23" r:id="rId23" display="cttd040005@istruzione.it"/>
  </hyperlinks>
  <printOptions/>
  <pageMargins left="0.75" right="0.75" top="1" bottom="1" header="0.5" footer="0.5"/>
  <pageSetup horizontalDpi="600" verticalDpi="600" orientation="landscape" paperSize="9" r:id="rId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7109375" style="150" customWidth="1"/>
    <col min="2" max="2" width="0.85546875" style="150" hidden="1" customWidth="1"/>
    <col min="3" max="3" width="23.8515625" style="150" customWidth="1"/>
    <col min="4" max="4" width="13.140625" style="150" customWidth="1"/>
    <col min="5" max="5" width="28.7109375" style="150" hidden="1" customWidth="1"/>
    <col min="6" max="6" width="22.8515625" style="150" hidden="1" customWidth="1"/>
    <col min="7" max="7" width="15.57421875" style="150" hidden="1" customWidth="1"/>
    <col min="8" max="8" width="15.7109375" style="150" hidden="1" customWidth="1"/>
    <col min="9" max="9" width="16.57421875" style="150" hidden="1" customWidth="1"/>
    <col min="10" max="10" width="25.8515625" style="151" hidden="1" customWidth="1"/>
    <col min="11" max="11" width="15.7109375" style="151" hidden="1" customWidth="1"/>
    <col min="12" max="12" width="26.7109375" style="150" hidden="1" customWidth="1"/>
    <col min="13" max="13" width="20.7109375" style="150" hidden="1" customWidth="1"/>
    <col min="14" max="14" width="18.00390625" style="152" customWidth="1"/>
    <col min="15" max="16" width="13.7109375" style="152" customWidth="1"/>
    <col min="17" max="17" width="22.421875" style="152" hidden="1" customWidth="1"/>
    <col min="18" max="18" width="36.421875" style="153" hidden="1" customWidth="1"/>
    <col min="19" max="19" width="16.8515625" style="154" hidden="1" customWidth="1"/>
    <col min="20" max="20" width="25.421875" style="154" hidden="1" customWidth="1"/>
    <col min="21" max="21" width="25.421875" style="155" hidden="1" customWidth="1"/>
    <col min="22" max="22" width="25.421875" style="154" hidden="1" customWidth="1"/>
    <col min="23" max="23" width="19.28125" style="154" hidden="1" customWidth="1"/>
    <col min="24" max="26" width="25.421875" style="154" hidden="1" customWidth="1"/>
    <col min="27" max="27" width="28.28125" style="150" hidden="1" customWidth="1"/>
    <col min="28" max="28" width="31.421875" style="151" hidden="1" customWidth="1"/>
    <col min="29" max="29" width="11.28125" style="150" customWidth="1"/>
    <col min="30" max="30" width="11.7109375" style="156" customWidth="1"/>
    <col min="31" max="31" width="25.140625" style="150" hidden="1" customWidth="1"/>
    <col min="32" max="16384" width="9.140625" style="150" customWidth="1"/>
  </cols>
  <sheetData>
    <row r="1" spans="3:30" s="105" customFormat="1" ht="38.25" customHeight="1">
      <c r="C1" s="276" t="s">
        <v>819</v>
      </c>
      <c r="D1" s="277"/>
      <c r="E1" s="107" t="s">
        <v>35</v>
      </c>
      <c r="H1" s="108"/>
      <c r="I1" s="108"/>
      <c r="K1" s="109"/>
      <c r="L1" s="108"/>
      <c r="M1" s="106" t="s">
        <v>876</v>
      </c>
      <c r="N1" s="33" t="s">
        <v>876</v>
      </c>
      <c r="O1" s="110"/>
      <c r="P1" s="110"/>
      <c r="Q1" s="110"/>
      <c r="R1" s="110"/>
      <c r="S1" s="111"/>
      <c r="T1" s="112"/>
      <c r="U1" s="112"/>
      <c r="V1" s="113"/>
      <c r="W1" s="112"/>
      <c r="X1" s="112"/>
      <c r="Y1" s="112"/>
      <c r="Z1" s="112"/>
      <c r="AA1" s="112"/>
      <c r="AC1" s="109"/>
      <c r="AD1" s="108"/>
    </row>
    <row r="2" spans="1:31" s="118" customFormat="1" ht="63.75" customHeight="1" thickBot="1">
      <c r="A2" s="114" t="s">
        <v>23</v>
      </c>
      <c r="B2" s="114" t="s">
        <v>9</v>
      </c>
      <c r="C2" s="114" t="s">
        <v>12</v>
      </c>
      <c r="D2" s="114" t="s">
        <v>13</v>
      </c>
      <c r="E2" s="114" t="s">
        <v>27</v>
      </c>
      <c r="F2" s="114" t="s">
        <v>14</v>
      </c>
      <c r="G2" s="114" t="s">
        <v>15</v>
      </c>
      <c r="H2" s="115" t="s">
        <v>16</v>
      </c>
      <c r="I2" s="115" t="s">
        <v>17</v>
      </c>
      <c r="J2" s="114" t="s">
        <v>18</v>
      </c>
      <c r="K2" s="116" t="s">
        <v>19</v>
      </c>
      <c r="L2" s="115" t="s">
        <v>25</v>
      </c>
      <c r="M2" s="115" t="s">
        <v>36</v>
      </c>
      <c r="N2" s="114" t="s">
        <v>20</v>
      </c>
      <c r="O2" s="117" t="s">
        <v>21</v>
      </c>
      <c r="P2" s="117" t="s">
        <v>11</v>
      </c>
      <c r="Q2" s="117" t="s">
        <v>8</v>
      </c>
      <c r="R2" s="117" t="s">
        <v>6</v>
      </c>
      <c r="T2" s="119" t="s">
        <v>7</v>
      </c>
      <c r="U2" s="117" t="s">
        <v>5</v>
      </c>
      <c r="V2" s="120" t="s">
        <v>3</v>
      </c>
      <c r="W2" s="117" t="s">
        <v>3</v>
      </c>
      <c r="X2" s="117" t="s">
        <v>2</v>
      </c>
      <c r="Y2" s="117" t="s">
        <v>1</v>
      </c>
      <c r="Z2" s="117" t="s">
        <v>22</v>
      </c>
      <c r="AA2" s="117" t="s">
        <v>4</v>
      </c>
      <c r="AB2" s="114" t="s">
        <v>26</v>
      </c>
      <c r="AC2" s="116" t="s">
        <v>10</v>
      </c>
      <c r="AD2" s="115" t="s">
        <v>809</v>
      </c>
      <c r="AE2" s="114" t="s">
        <v>808</v>
      </c>
    </row>
    <row r="3" spans="1:30" s="123" customFormat="1" ht="34.5" thickBot="1">
      <c r="A3" s="123">
        <v>1</v>
      </c>
      <c r="C3" s="123" t="s">
        <v>346</v>
      </c>
      <c r="D3" s="123" t="s">
        <v>347</v>
      </c>
      <c r="E3" s="123" t="s">
        <v>35</v>
      </c>
      <c r="F3" s="123" t="s">
        <v>348</v>
      </c>
      <c r="G3" s="123">
        <v>94013</v>
      </c>
      <c r="H3" s="123" t="s">
        <v>349</v>
      </c>
      <c r="I3" s="124" t="s">
        <v>350</v>
      </c>
      <c r="J3" s="125" t="s">
        <v>772</v>
      </c>
      <c r="K3" s="126">
        <v>91022600869</v>
      </c>
      <c r="L3" s="127">
        <v>40021</v>
      </c>
      <c r="M3" s="123" t="s">
        <v>351</v>
      </c>
      <c r="N3" s="128" t="s">
        <v>352</v>
      </c>
      <c r="O3" s="128">
        <v>40000</v>
      </c>
      <c r="P3" s="129">
        <v>120000</v>
      </c>
      <c r="Q3" s="128"/>
      <c r="R3" s="128"/>
      <c r="S3" s="128"/>
      <c r="T3" s="128"/>
      <c r="U3" s="130"/>
      <c r="V3" s="131"/>
      <c r="W3" s="131"/>
      <c r="X3" s="131"/>
      <c r="Y3" s="131"/>
      <c r="Z3" s="131"/>
      <c r="AB3" s="126" t="s">
        <v>353</v>
      </c>
      <c r="AC3" s="132">
        <v>61</v>
      </c>
      <c r="AD3" s="133" t="s">
        <v>854</v>
      </c>
    </row>
    <row r="4" spans="1:30" s="123" customFormat="1" ht="34.5" thickBot="1">
      <c r="A4" s="123">
        <v>2</v>
      </c>
      <c r="C4" s="123" t="s">
        <v>355</v>
      </c>
      <c r="D4" s="123" t="s">
        <v>354</v>
      </c>
      <c r="E4" s="123" t="s">
        <v>35</v>
      </c>
      <c r="F4" s="123" t="s">
        <v>356</v>
      </c>
      <c r="G4" s="123">
        <v>94015</v>
      </c>
      <c r="H4" s="123" t="s">
        <v>358</v>
      </c>
      <c r="I4" s="124" t="s">
        <v>357</v>
      </c>
      <c r="J4" s="125" t="s">
        <v>359</v>
      </c>
      <c r="K4" s="134">
        <v>80001140864</v>
      </c>
      <c r="L4" s="127">
        <v>40018</v>
      </c>
      <c r="M4" s="123" t="s">
        <v>360</v>
      </c>
      <c r="N4" s="128" t="s">
        <v>337</v>
      </c>
      <c r="O4" s="128">
        <v>119860.5</v>
      </c>
      <c r="P4" s="135">
        <v>119428.95</v>
      </c>
      <c r="Q4" s="128"/>
      <c r="R4" s="128"/>
      <c r="S4" s="128"/>
      <c r="T4" s="128"/>
      <c r="U4" s="130"/>
      <c r="V4" s="131"/>
      <c r="W4" s="131"/>
      <c r="X4" s="131"/>
      <c r="Y4" s="131"/>
      <c r="Z4" s="131"/>
      <c r="AB4" s="126" t="s">
        <v>361</v>
      </c>
      <c r="AC4" s="136">
        <v>60</v>
      </c>
      <c r="AD4" s="137" t="s">
        <v>860</v>
      </c>
    </row>
    <row r="5" spans="1:31" s="123" customFormat="1" ht="34.5" thickBot="1">
      <c r="A5" s="123">
        <v>3</v>
      </c>
      <c r="C5" s="123" t="s">
        <v>355</v>
      </c>
      <c r="D5" s="123" t="s">
        <v>354</v>
      </c>
      <c r="E5" s="123" t="s">
        <v>35</v>
      </c>
      <c r="F5" s="123" t="s">
        <v>356</v>
      </c>
      <c r="G5" s="123">
        <v>94015</v>
      </c>
      <c r="H5" s="123" t="s">
        <v>358</v>
      </c>
      <c r="I5" s="124" t="s">
        <v>357</v>
      </c>
      <c r="J5" s="125" t="s">
        <v>359</v>
      </c>
      <c r="K5" s="134">
        <v>80001140864</v>
      </c>
      <c r="L5" s="127">
        <v>40018</v>
      </c>
      <c r="M5" s="123" t="s">
        <v>362</v>
      </c>
      <c r="N5" s="128" t="s">
        <v>363</v>
      </c>
      <c r="O5" s="128">
        <v>119860.5</v>
      </c>
      <c r="P5" s="135">
        <v>119428.95</v>
      </c>
      <c r="Q5" s="128"/>
      <c r="R5" s="128"/>
      <c r="S5" s="128"/>
      <c r="T5" s="128"/>
      <c r="U5" s="130"/>
      <c r="V5" s="131"/>
      <c r="W5" s="131"/>
      <c r="X5" s="131"/>
      <c r="Y5" s="131"/>
      <c r="Z5" s="131"/>
      <c r="AB5" s="126" t="s">
        <v>361</v>
      </c>
      <c r="AC5" s="136">
        <v>60</v>
      </c>
      <c r="AD5" s="137" t="s">
        <v>860</v>
      </c>
      <c r="AE5" s="123" t="s">
        <v>243</v>
      </c>
    </row>
    <row r="6" spans="9:30" s="138" customFormat="1" ht="15">
      <c r="I6" s="139"/>
      <c r="J6" s="140"/>
      <c r="K6" s="141"/>
      <c r="N6" s="142"/>
      <c r="O6" s="143">
        <f>SUM(O3:O5)</f>
        <v>279721</v>
      </c>
      <c r="P6" s="122">
        <f>SUM(P3:P5)</f>
        <v>358857.9</v>
      </c>
      <c r="Q6" s="142"/>
      <c r="R6" s="142"/>
      <c r="S6" s="142"/>
      <c r="T6" s="142"/>
      <c r="U6" s="144"/>
      <c r="V6" s="142"/>
      <c r="W6" s="142"/>
      <c r="X6" s="142"/>
      <c r="Y6" s="142"/>
      <c r="Z6" s="142"/>
      <c r="AB6" s="145"/>
      <c r="AD6" s="146"/>
    </row>
    <row r="7" spans="9:30" s="138" customFormat="1" ht="11.25">
      <c r="I7" s="139"/>
      <c r="J7" s="140"/>
      <c r="K7" s="141"/>
      <c r="N7" s="142"/>
      <c r="O7" s="142"/>
      <c r="P7" s="142"/>
      <c r="Q7" s="142"/>
      <c r="R7" s="142"/>
      <c r="S7" s="142"/>
      <c r="T7" s="142"/>
      <c r="U7" s="144"/>
      <c r="V7" s="142"/>
      <c r="W7" s="142"/>
      <c r="X7" s="142"/>
      <c r="Y7" s="142"/>
      <c r="Z7" s="142"/>
      <c r="AB7" s="141"/>
      <c r="AD7" s="146"/>
    </row>
    <row r="8" spans="10:30" s="138" customFormat="1" ht="11.25">
      <c r="J8" s="141"/>
      <c r="K8" s="141"/>
      <c r="N8" s="142"/>
      <c r="O8" s="142"/>
      <c r="P8" s="142"/>
      <c r="Q8" s="142"/>
      <c r="R8" s="147"/>
      <c r="S8" s="148"/>
      <c r="T8" s="148"/>
      <c r="U8" s="149"/>
      <c r="V8" s="148"/>
      <c r="W8" s="148"/>
      <c r="X8" s="148"/>
      <c r="Y8" s="148"/>
      <c r="Z8" s="148"/>
      <c r="AB8" s="141"/>
      <c r="AD8" s="146"/>
    </row>
  </sheetData>
  <sheetProtection/>
  <mergeCells count="1">
    <mergeCell ref="C1:D1"/>
  </mergeCells>
  <conditionalFormatting sqref="O2">
    <cfRule type="cellIs" priority="1" dxfId="4" operator="notBetween" stopIfTrue="1">
      <formula>0</formula>
      <formula>36000</formula>
    </cfRule>
  </conditionalFormatting>
  <dataValidations count="3">
    <dataValidation type="textLength" operator="equal" allowBlank="1" showInputMessage="1" showErrorMessage="1" error="CODICE FISCALE NON CORRETTO" sqref="K6:K307 K3">
      <formula1>11</formula1>
    </dataValidation>
    <dataValidation type="textLength" operator="notBetween" allowBlank="1" showInputMessage="1" showErrorMessage="1" error="PIU' DI 27 CARATTERI" sqref="AB3:AB22">
      <formula1>1</formula1>
      <formula2>26</formula2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4" r:id="rId1" display="entf01000v@istruzione.it"/>
    <hyperlink ref="J5" r:id="rId2" display="entf01000v@istruzione.it"/>
    <hyperlink ref="J3" r:id="rId3" display="info@liceomedileonforte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9">
      <selection activeCell="P29" sqref="P29"/>
    </sheetView>
  </sheetViews>
  <sheetFormatPr defaultColWidth="9.140625" defaultRowHeight="12.75"/>
  <cols>
    <col min="1" max="1" width="6.28125" style="150" bestFit="1" customWidth="1"/>
    <col min="2" max="2" width="26.140625" style="150" hidden="1" customWidth="1"/>
    <col min="3" max="3" width="29.28125" style="150" customWidth="1"/>
    <col min="4" max="4" width="15.140625" style="150" customWidth="1"/>
    <col min="5" max="5" width="28.7109375" style="150" hidden="1" customWidth="1"/>
    <col min="6" max="6" width="21.57421875" style="150" hidden="1" customWidth="1"/>
    <col min="7" max="7" width="10.57421875" style="150" hidden="1" customWidth="1"/>
    <col min="8" max="8" width="15.7109375" style="150" hidden="1" customWidth="1"/>
    <col min="9" max="9" width="14.421875" style="150" hidden="1" customWidth="1"/>
    <col min="10" max="10" width="27.28125" style="151" hidden="1" customWidth="1"/>
    <col min="11" max="11" width="13.140625" style="151" hidden="1" customWidth="1"/>
    <col min="12" max="12" width="24.28125" style="150" hidden="1" customWidth="1"/>
    <col min="13" max="13" width="18.7109375" style="150" hidden="1" customWidth="1"/>
    <col min="14" max="14" width="24.57421875" style="150" customWidth="1"/>
    <col min="15" max="15" width="13.7109375" style="190" customWidth="1"/>
    <col min="16" max="16" width="14.8515625" style="152" bestFit="1" customWidth="1"/>
    <col min="17" max="17" width="28.8515625" style="152" hidden="1" customWidth="1"/>
    <col min="18" max="18" width="36.421875" style="153" hidden="1" customWidth="1"/>
    <col min="19" max="19" width="16.8515625" style="154" hidden="1" customWidth="1"/>
    <col min="20" max="20" width="25.421875" style="154" hidden="1" customWidth="1"/>
    <col min="21" max="21" width="25.421875" style="155" hidden="1" customWidth="1"/>
    <col min="22" max="22" width="25.421875" style="154" hidden="1" customWidth="1"/>
    <col min="23" max="23" width="19.28125" style="154" hidden="1" customWidth="1"/>
    <col min="24" max="26" width="25.421875" style="154" hidden="1" customWidth="1"/>
    <col min="27" max="27" width="28.28125" style="150" hidden="1" customWidth="1"/>
    <col min="28" max="28" width="28.8515625" style="151" hidden="1" customWidth="1"/>
    <col min="29" max="29" width="10.8515625" style="150" customWidth="1"/>
    <col min="30" max="30" width="11.00390625" style="156" bestFit="1" customWidth="1"/>
    <col min="31" max="31" width="17.140625" style="151" hidden="1" customWidth="1"/>
    <col min="32" max="32" width="27.8515625" style="150" customWidth="1"/>
    <col min="33" max="16384" width="9.140625" style="150" customWidth="1"/>
  </cols>
  <sheetData>
    <row r="1" spans="3:31" s="105" customFormat="1" ht="38.25" customHeight="1">
      <c r="C1" s="276" t="s">
        <v>820</v>
      </c>
      <c r="D1" s="277"/>
      <c r="E1" s="107" t="s">
        <v>31</v>
      </c>
      <c r="H1" s="108"/>
      <c r="I1" s="108"/>
      <c r="K1" s="109"/>
      <c r="L1" s="108"/>
      <c r="M1" s="106" t="s">
        <v>876</v>
      </c>
      <c r="N1" s="33" t="s">
        <v>876</v>
      </c>
      <c r="O1" s="157"/>
      <c r="P1" s="110"/>
      <c r="Q1" s="110"/>
      <c r="R1" s="110"/>
      <c r="S1" s="111"/>
      <c r="T1" s="112"/>
      <c r="U1" s="112"/>
      <c r="V1" s="113"/>
      <c r="W1" s="112"/>
      <c r="X1" s="112"/>
      <c r="Y1" s="112"/>
      <c r="Z1" s="112"/>
      <c r="AA1" s="112"/>
      <c r="AC1" s="109"/>
      <c r="AD1" s="108"/>
      <c r="AE1" s="109"/>
    </row>
    <row r="2" spans="1:31" s="118" customFormat="1" ht="63.75" customHeight="1" thickBot="1">
      <c r="A2" s="114" t="s">
        <v>23</v>
      </c>
      <c r="B2" s="114" t="s">
        <v>9</v>
      </c>
      <c r="C2" s="114" t="s">
        <v>12</v>
      </c>
      <c r="D2" s="114" t="s">
        <v>13</v>
      </c>
      <c r="E2" s="114" t="s">
        <v>27</v>
      </c>
      <c r="F2" s="114" t="s">
        <v>14</v>
      </c>
      <c r="G2" s="114" t="s">
        <v>15</v>
      </c>
      <c r="H2" s="115" t="s">
        <v>16</v>
      </c>
      <c r="I2" s="115" t="s">
        <v>17</v>
      </c>
      <c r="J2" s="114" t="s">
        <v>18</v>
      </c>
      <c r="K2" s="116" t="s">
        <v>19</v>
      </c>
      <c r="L2" s="115" t="s">
        <v>25</v>
      </c>
      <c r="M2" s="115" t="s">
        <v>36</v>
      </c>
      <c r="N2" s="115" t="s">
        <v>61</v>
      </c>
      <c r="O2" s="158" t="s">
        <v>21</v>
      </c>
      <c r="P2" s="117" t="s">
        <v>11</v>
      </c>
      <c r="Q2" s="117" t="s">
        <v>8</v>
      </c>
      <c r="R2" s="117" t="s">
        <v>6</v>
      </c>
      <c r="T2" s="119" t="s">
        <v>7</v>
      </c>
      <c r="U2" s="117" t="s">
        <v>5</v>
      </c>
      <c r="V2" s="120" t="s">
        <v>3</v>
      </c>
      <c r="W2" s="117" t="s">
        <v>3</v>
      </c>
      <c r="X2" s="117" t="s">
        <v>2</v>
      </c>
      <c r="Y2" s="117" t="s">
        <v>1</v>
      </c>
      <c r="Z2" s="117" t="s">
        <v>22</v>
      </c>
      <c r="AA2" s="117" t="s">
        <v>4</v>
      </c>
      <c r="AB2" s="114" t="s">
        <v>26</v>
      </c>
      <c r="AC2" s="116" t="s">
        <v>10</v>
      </c>
      <c r="AD2" s="115" t="s">
        <v>809</v>
      </c>
      <c r="AE2" s="116" t="s">
        <v>808</v>
      </c>
    </row>
    <row r="3" spans="1:31" s="123" customFormat="1" ht="23.25" thickBot="1">
      <c r="A3" s="123">
        <v>1</v>
      </c>
      <c r="C3" s="123" t="s">
        <v>399</v>
      </c>
      <c r="D3" s="123" t="s">
        <v>31</v>
      </c>
      <c r="E3" s="123" t="s">
        <v>31</v>
      </c>
      <c r="F3" s="123" t="s">
        <v>400</v>
      </c>
      <c r="G3" s="123">
        <v>98121</v>
      </c>
      <c r="H3" s="123" t="s">
        <v>401</v>
      </c>
      <c r="I3" s="123" t="s">
        <v>402</v>
      </c>
      <c r="J3" s="159" t="s">
        <v>403</v>
      </c>
      <c r="K3" s="123">
        <v>80009620834</v>
      </c>
      <c r="L3" s="127">
        <v>40021</v>
      </c>
      <c r="M3" s="123" t="s">
        <v>443</v>
      </c>
      <c r="N3" s="123" t="s">
        <v>444</v>
      </c>
      <c r="O3" s="160">
        <v>112887</v>
      </c>
      <c r="P3" s="161">
        <v>112887</v>
      </c>
      <c r="AB3" s="123" t="s">
        <v>406</v>
      </c>
      <c r="AC3" s="132">
        <v>83</v>
      </c>
      <c r="AD3" s="162"/>
      <c r="AE3" s="126" t="s">
        <v>242</v>
      </c>
    </row>
    <row r="4" spans="1:31" s="123" customFormat="1" ht="12" thickBot="1">
      <c r="A4" s="123">
        <v>2</v>
      </c>
      <c r="C4" s="123" t="s">
        <v>399</v>
      </c>
      <c r="D4" s="123" t="s">
        <v>31</v>
      </c>
      <c r="E4" s="123" t="s">
        <v>31</v>
      </c>
      <c r="F4" s="123" t="s">
        <v>400</v>
      </c>
      <c r="G4" s="123">
        <v>98121</v>
      </c>
      <c r="H4" s="123" t="s">
        <v>401</v>
      </c>
      <c r="I4" s="123" t="s">
        <v>402</v>
      </c>
      <c r="J4" s="159" t="s">
        <v>403</v>
      </c>
      <c r="K4" s="123">
        <v>80009620834</v>
      </c>
      <c r="L4" s="127">
        <v>40021</v>
      </c>
      <c r="M4" s="123" t="s">
        <v>441</v>
      </c>
      <c r="N4" s="123" t="s">
        <v>442</v>
      </c>
      <c r="O4" s="160">
        <v>112887</v>
      </c>
      <c r="P4" s="163">
        <v>112887</v>
      </c>
      <c r="AB4" s="123" t="s">
        <v>406</v>
      </c>
      <c r="AC4" s="136">
        <v>83</v>
      </c>
      <c r="AD4" s="162"/>
      <c r="AE4" s="126"/>
    </row>
    <row r="5" spans="1:31" s="123" customFormat="1" ht="23.25" thickBot="1">
      <c r="A5" s="123">
        <v>3</v>
      </c>
      <c r="C5" s="123" t="s">
        <v>399</v>
      </c>
      <c r="D5" s="123" t="s">
        <v>31</v>
      </c>
      <c r="E5" s="123" t="s">
        <v>31</v>
      </c>
      <c r="F5" s="123" t="s">
        <v>400</v>
      </c>
      <c r="G5" s="123">
        <v>98121</v>
      </c>
      <c r="H5" s="123" t="s">
        <v>401</v>
      </c>
      <c r="I5" s="123" t="s">
        <v>402</v>
      </c>
      <c r="J5" s="159" t="s">
        <v>403</v>
      </c>
      <c r="K5" s="123">
        <v>80009620834</v>
      </c>
      <c r="L5" s="127">
        <v>40021</v>
      </c>
      <c r="M5" s="123" t="s">
        <v>439</v>
      </c>
      <c r="N5" s="123" t="s">
        <v>440</v>
      </c>
      <c r="O5" s="160">
        <v>112887</v>
      </c>
      <c r="P5" s="163">
        <v>112887</v>
      </c>
      <c r="AB5" s="123" t="s">
        <v>406</v>
      </c>
      <c r="AC5" s="136">
        <v>83</v>
      </c>
      <c r="AD5" s="162"/>
      <c r="AE5" s="126" t="s">
        <v>242</v>
      </c>
    </row>
    <row r="6" spans="1:31" s="123" customFormat="1" ht="23.25" thickBot="1">
      <c r="A6" s="123">
        <v>4</v>
      </c>
      <c r="B6" s="105"/>
      <c r="C6" s="105" t="s">
        <v>390</v>
      </c>
      <c r="D6" s="105" t="s">
        <v>31</v>
      </c>
      <c r="E6" s="105" t="s">
        <v>31</v>
      </c>
      <c r="F6" s="105" t="s">
        <v>391</v>
      </c>
      <c r="G6" s="105">
        <v>98123</v>
      </c>
      <c r="H6" s="105" t="s">
        <v>392</v>
      </c>
      <c r="I6" s="164" t="s">
        <v>393</v>
      </c>
      <c r="J6" s="165" t="s">
        <v>394</v>
      </c>
      <c r="K6" s="109"/>
      <c r="L6" s="166">
        <v>40018</v>
      </c>
      <c r="M6" s="105" t="s">
        <v>397</v>
      </c>
      <c r="N6" s="105" t="s">
        <v>395</v>
      </c>
      <c r="O6" s="157">
        <v>108030</v>
      </c>
      <c r="P6" s="163">
        <v>108030</v>
      </c>
      <c r="Q6" s="110"/>
      <c r="R6" s="110"/>
      <c r="S6" s="110"/>
      <c r="T6" s="110"/>
      <c r="U6" s="113"/>
      <c r="V6" s="110"/>
      <c r="W6" s="110"/>
      <c r="X6" s="110"/>
      <c r="Y6" s="110"/>
      <c r="Z6" s="110"/>
      <c r="AA6" s="105"/>
      <c r="AB6" s="167" t="s">
        <v>396</v>
      </c>
      <c r="AC6" s="136">
        <v>78</v>
      </c>
      <c r="AD6" s="162" t="s">
        <v>859</v>
      </c>
      <c r="AE6" s="126"/>
    </row>
    <row r="7" spans="1:31" s="123" customFormat="1" ht="23.25" thickBot="1">
      <c r="A7" s="123">
        <v>5</v>
      </c>
      <c r="C7" s="123" t="s">
        <v>399</v>
      </c>
      <c r="D7" s="123" t="s">
        <v>31</v>
      </c>
      <c r="E7" s="123" t="s">
        <v>31</v>
      </c>
      <c r="F7" s="123" t="s">
        <v>400</v>
      </c>
      <c r="G7" s="123">
        <v>98121</v>
      </c>
      <c r="H7" s="123" t="s">
        <v>401</v>
      </c>
      <c r="I7" s="123" t="s">
        <v>402</v>
      </c>
      <c r="J7" s="159" t="s">
        <v>403</v>
      </c>
      <c r="K7" s="123">
        <v>80009620834</v>
      </c>
      <c r="L7" s="127">
        <v>40021</v>
      </c>
      <c r="M7" s="123" t="s">
        <v>404</v>
      </c>
      <c r="N7" s="123" t="s">
        <v>405</v>
      </c>
      <c r="O7" s="160">
        <v>112887</v>
      </c>
      <c r="P7" s="163">
        <v>112887</v>
      </c>
      <c r="AB7" s="123" t="s">
        <v>406</v>
      </c>
      <c r="AC7" s="136">
        <v>78</v>
      </c>
      <c r="AD7" s="162"/>
      <c r="AE7" s="126"/>
    </row>
    <row r="8" spans="1:31" s="105" customFormat="1" ht="23.25" thickBot="1">
      <c r="A8" s="123">
        <v>6</v>
      </c>
      <c r="B8" s="123"/>
      <c r="C8" s="123" t="s">
        <v>399</v>
      </c>
      <c r="D8" s="123" t="s">
        <v>31</v>
      </c>
      <c r="E8" s="123" t="s">
        <v>31</v>
      </c>
      <c r="F8" s="123" t="s">
        <v>400</v>
      </c>
      <c r="G8" s="123">
        <v>98121</v>
      </c>
      <c r="H8" s="123" t="s">
        <v>401</v>
      </c>
      <c r="I8" s="123" t="s">
        <v>402</v>
      </c>
      <c r="J8" s="159" t="s">
        <v>403</v>
      </c>
      <c r="K8" s="123">
        <v>80009620834</v>
      </c>
      <c r="L8" s="127">
        <v>40021</v>
      </c>
      <c r="M8" s="123" t="s">
        <v>437</v>
      </c>
      <c r="N8" s="123" t="s">
        <v>438</v>
      </c>
      <c r="O8" s="160">
        <v>112887</v>
      </c>
      <c r="P8" s="163">
        <v>112887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 t="s">
        <v>406</v>
      </c>
      <c r="AC8" s="136">
        <v>77</v>
      </c>
      <c r="AD8" s="162"/>
      <c r="AE8" s="109"/>
    </row>
    <row r="9" spans="1:31" s="105" customFormat="1" ht="23.25" thickBot="1">
      <c r="A9" s="123">
        <v>7</v>
      </c>
      <c r="B9" s="123"/>
      <c r="C9" s="123" t="s">
        <v>423</v>
      </c>
      <c r="D9" s="123" t="s">
        <v>424</v>
      </c>
      <c r="E9" s="123" t="s">
        <v>31</v>
      </c>
      <c r="F9" s="123" t="s">
        <v>425</v>
      </c>
      <c r="G9" s="123">
        <v>98071</v>
      </c>
      <c r="H9" s="123" t="s">
        <v>429</v>
      </c>
      <c r="I9" s="123" t="s">
        <v>430</v>
      </c>
      <c r="J9" s="168" t="s">
        <v>431</v>
      </c>
      <c r="K9" s="126">
        <v>95002390839</v>
      </c>
      <c r="L9" s="127">
        <v>40021</v>
      </c>
      <c r="M9" s="123" t="s">
        <v>428</v>
      </c>
      <c r="N9" s="123" t="s">
        <v>427</v>
      </c>
      <c r="O9" s="160">
        <v>114820</v>
      </c>
      <c r="P9" s="163">
        <v>114820</v>
      </c>
      <c r="Q9" s="128"/>
      <c r="R9" s="169"/>
      <c r="S9" s="170"/>
      <c r="T9" s="170"/>
      <c r="U9" s="171"/>
      <c r="V9" s="170"/>
      <c r="W9" s="170"/>
      <c r="X9" s="170"/>
      <c r="Y9" s="170"/>
      <c r="Z9" s="170"/>
      <c r="AA9" s="123"/>
      <c r="AB9" s="126" t="s">
        <v>432</v>
      </c>
      <c r="AC9" s="136">
        <v>76</v>
      </c>
      <c r="AD9" s="162" t="s">
        <v>861</v>
      </c>
      <c r="AE9" s="109" t="s">
        <v>398</v>
      </c>
    </row>
    <row r="10" spans="1:31" s="105" customFormat="1" ht="12" thickBot="1">
      <c r="A10" s="123">
        <v>8</v>
      </c>
      <c r="B10" s="123"/>
      <c r="C10" s="123" t="s">
        <v>423</v>
      </c>
      <c r="D10" s="123" t="s">
        <v>424</v>
      </c>
      <c r="E10" s="123" t="s">
        <v>31</v>
      </c>
      <c r="F10" s="123" t="s">
        <v>425</v>
      </c>
      <c r="G10" s="123">
        <v>98071</v>
      </c>
      <c r="H10" s="123" t="s">
        <v>429</v>
      </c>
      <c r="I10" s="123" t="s">
        <v>430</v>
      </c>
      <c r="J10" s="168" t="s">
        <v>431</v>
      </c>
      <c r="K10" s="126">
        <v>95002390839</v>
      </c>
      <c r="L10" s="127">
        <v>40021</v>
      </c>
      <c r="M10" s="123" t="s">
        <v>435</v>
      </c>
      <c r="N10" s="123" t="s">
        <v>436</v>
      </c>
      <c r="O10" s="160">
        <v>110470</v>
      </c>
      <c r="P10" s="163">
        <v>110470</v>
      </c>
      <c r="Q10" s="128"/>
      <c r="R10" s="169"/>
      <c r="S10" s="170"/>
      <c r="T10" s="170"/>
      <c r="U10" s="171"/>
      <c r="V10" s="170"/>
      <c r="W10" s="170"/>
      <c r="X10" s="170"/>
      <c r="Y10" s="170"/>
      <c r="Z10" s="170"/>
      <c r="AA10" s="123"/>
      <c r="AB10" s="126" t="s">
        <v>432</v>
      </c>
      <c r="AC10" s="136">
        <v>76</v>
      </c>
      <c r="AD10" s="162" t="s">
        <v>861</v>
      </c>
      <c r="AE10" s="109"/>
    </row>
    <row r="11" spans="1:30" s="123" customFormat="1" ht="23.25" thickBot="1">
      <c r="A11" s="123">
        <v>9</v>
      </c>
      <c r="C11" s="123" t="s">
        <v>423</v>
      </c>
      <c r="D11" s="123" t="s">
        <v>424</v>
      </c>
      <c r="E11" s="123" t="s">
        <v>31</v>
      </c>
      <c r="F11" s="123" t="s">
        <v>425</v>
      </c>
      <c r="G11" s="123">
        <v>98071</v>
      </c>
      <c r="H11" s="123" t="s">
        <v>429</v>
      </c>
      <c r="I11" s="123" t="s">
        <v>430</v>
      </c>
      <c r="J11" s="168" t="s">
        <v>431</v>
      </c>
      <c r="K11" s="126">
        <v>95002390839</v>
      </c>
      <c r="L11" s="127">
        <v>40021</v>
      </c>
      <c r="M11" s="123" t="s">
        <v>433</v>
      </c>
      <c r="N11" s="123" t="s">
        <v>434</v>
      </c>
      <c r="O11" s="160">
        <v>114820</v>
      </c>
      <c r="P11" s="163">
        <v>114820</v>
      </c>
      <c r="Q11" s="128"/>
      <c r="R11" s="169"/>
      <c r="S11" s="170"/>
      <c r="T11" s="170"/>
      <c r="U11" s="171"/>
      <c r="V11" s="170"/>
      <c r="W11" s="170"/>
      <c r="X11" s="170"/>
      <c r="Y11" s="170"/>
      <c r="Z11" s="170"/>
      <c r="AB11" s="126" t="s">
        <v>432</v>
      </c>
      <c r="AC11" s="136">
        <v>74</v>
      </c>
      <c r="AD11" s="162" t="s">
        <v>861</v>
      </c>
    </row>
    <row r="12" spans="1:30" s="123" customFormat="1" ht="23.25" thickBot="1">
      <c r="A12" s="123">
        <v>10</v>
      </c>
      <c r="C12" s="123" t="s">
        <v>407</v>
      </c>
      <c r="D12" s="123" t="s">
        <v>31</v>
      </c>
      <c r="E12" s="123" t="s">
        <v>31</v>
      </c>
      <c r="F12" s="123" t="s">
        <v>408</v>
      </c>
      <c r="G12" s="123">
        <v>98100</v>
      </c>
      <c r="H12" s="123" t="s">
        <v>409</v>
      </c>
      <c r="I12" s="123" t="s">
        <v>410</v>
      </c>
      <c r="J12" s="168" t="s">
        <v>413</v>
      </c>
      <c r="K12" s="172">
        <v>80006710836</v>
      </c>
      <c r="L12" s="127">
        <v>40021</v>
      </c>
      <c r="M12" s="127" t="s">
        <v>411</v>
      </c>
      <c r="N12" s="123" t="s">
        <v>412</v>
      </c>
      <c r="O12" s="160">
        <v>116105</v>
      </c>
      <c r="P12" s="163">
        <v>116105</v>
      </c>
      <c r="Q12" s="128"/>
      <c r="R12" s="169"/>
      <c r="S12" s="170"/>
      <c r="T12" s="170"/>
      <c r="U12" s="171"/>
      <c r="V12" s="170"/>
      <c r="W12" s="170"/>
      <c r="X12" s="170"/>
      <c r="Y12" s="170"/>
      <c r="Z12" s="170"/>
      <c r="AB12" s="126" t="s">
        <v>414</v>
      </c>
      <c r="AC12" s="136">
        <v>73</v>
      </c>
      <c r="AD12" s="162" t="s">
        <v>861</v>
      </c>
    </row>
    <row r="13" spans="1:30" s="123" customFormat="1" ht="23.25" thickBot="1">
      <c r="A13" s="123">
        <v>11</v>
      </c>
      <c r="B13" s="105"/>
      <c r="C13" s="105" t="s">
        <v>455</v>
      </c>
      <c r="D13" s="105" t="s">
        <v>31</v>
      </c>
      <c r="E13" s="105" t="s">
        <v>31</v>
      </c>
      <c r="F13" s="105" t="s">
        <v>384</v>
      </c>
      <c r="G13" s="105">
        <v>98124</v>
      </c>
      <c r="H13" s="105" t="s">
        <v>456</v>
      </c>
      <c r="I13" s="105" t="s">
        <v>456</v>
      </c>
      <c r="J13" s="173" t="s">
        <v>457</v>
      </c>
      <c r="K13" s="109">
        <v>2746680830</v>
      </c>
      <c r="L13" s="166">
        <v>40021</v>
      </c>
      <c r="M13" s="105" t="s">
        <v>458</v>
      </c>
      <c r="N13" s="105" t="s">
        <v>796</v>
      </c>
      <c r="O13" s="157">
        <v>114010</v>
      </c>
      <c r="P13" s="163">
        <v>114010</v>
      </c>
      <c r="Q13" s="110"/>
      <c r="R13" s="111"/>
      <c r="S13" s="174"/>
      <c r="T13" s="174"/>
      <c r="U13" s="175"/>
      <c r="V13" s="174"/>
      <c r="W13" s="174"/>
      <c r="X13" s="174"/>
      <c r="Y13" s="174"/>
      <c r="Z13" s="174"/>
      <c r="AA13" s="105"/>
      <c r="AB13" s="109" t="s">
        <v>459</v>
      </c>
      <c r="AC13" s="136">
        <v>67</v>
      </c>
      <c r="AD13" s="162" t="s">
        <v>850</v>
      </c>
    </row>
    <row r="14" spans="1:30" s="123" customFormat="1" ht="23.25" thickBot="1">
      <c r="A14" s="123">
        <v>12</v>
      </c>
      <c r="C14" s="123" t="s">
        <v>53</v>
      </c>
      <c r="D14" s="123" t="s">
        <v>31</v>
      </c>
      <c r="E14" s="123" t="s">
        <v>31</v>
      </c>
      <c r="F14" s="123" t="s">
        <v>54</v>
      </c>
      <c r="G14" s="123">
        <v>98122</v>
      </c>
      <c r="H14" s="159" t="s">
        <v>55</v>
      </c>
      <c r="I14" s="176" t="s">
        <v>56</v>
      </c>
      <c r="J14" s="127" t="s">
        <v>57</v>
      </c>
      <c r="K14" s="126">
        <v>80002840835</v>
      </c>
      <c r="L14" s="127">
        <v>40016</v>
      </c>
      <c r="M14" s="128" t="s">
        <v>59</v>
      </c>
      <c r="N14" s="128" t="s">
        <v>60</v>
      </c>
      <c r="O14" s="160">
        <v>109377</v>
      </c>
      <c r="P14" s="163">
        <v>109377</v>
      </c>
      <c r="R14" s="128"/>
      <c r="S14" s="128"/>
      <c r="T14" s="130"/>
      <c r="U14" s="131"/>
      <c r="V14" s="131"/>
      <c r="W14" s="131"/>
      <c r="X14" s="131"/>
      <c r="Y14" s="131"/>
      <c r="AA14" s="126"/>
      <c r="AB14" s="128" t="s">
        <v>58</v>
      </c>
      <c r="AC14" s="136">
        <v>61</v>
      </c>
      <c r="AD14" s="162" t="s">
        <v>853</v>
      </c>
    </row>
    <row r="15" spans="1:30" s="123" customFormat="1" ht="23.25" thickBot="1">
      <c r="A15" s="123">
        <v>13</v>
      </c>
      <c r="C15" s="123" t="s">
        <v>53</v>
      </c>
      <c r="D15" s="123" t="s">
        <v>31</v>
      </c>
      <c r="E15" s="123" t="s">
        <v>31</v>
      </c>
      <c r="F15" s="123" t="s">
        <v>54</v>
      </c>
      <c r="G15" s="123">
        <v>98122</v>
      </c>
      <c r="H15" s="159" t="s">
        <v>55</v>
      </c>
      <c r="I15" s="176" t="s">
        <v>56</v>
      </c>
      <c r="J15" s="127" t="s">
        <v>57</v>
      </c>
      <c r="K15" s="126">
        <v>80002840835</v>
      </c>
      <c r="L15" s="127">
        <v>40016</v>
      </c>
      <c r="M15" s="128" t="s">
        <v>62</v>
      </c>
      <c r="N15" s="128" t="s">
        <v>63</v>
      </c>
      <c r="O15" s="160">
        <v>109377</v>
      </c>
      <c r="P15" s="163">
        <v>109377</v>
      </c>
      <c r="R15" s="128"/>
      <c r="S15" s="128"/>
      <c r="T15" s="130"/>
      <c r="U15" s="131"/>
      <c r="V15" s="131"/>
      <c r="W15" s="131"/>
      <c r="X15" s="131"/>
      <c r="Y15" s="131"/>
      <c r="AA15" s="126"/>
      <c r="AB15" s="128" t="s">
        <v>58</v>
      </c>
      <c r="AC15" s="136">
        <v>61</v>
      </c>
      <c r="AD15" s="162" t="s">
        <v>853</v>
      </c>
    </row>
    <row r="16" spans="1:31" s="123" customFormat="1" ht="12" thickBot="1">
      <c r="A16" s="123">
        <v>14</v>
      </c>
      <c r="C16" s="123" t="s">
        <v>364</v>
      </c>
      <c r="D16" s="123" t="s">
        <v>365</v>
      </c>
      <c r="E16" s="123" t="s">
        <v>31</v>
      </c>
      <c r="F16" s="123" t="s">
        <v>366</v>
      </c>
      <c r="G16" s="123">
        <v>98057</v>
      </c>
      <c r="H16" s="123" t="s">
        <v>367</v>
      </c>
      <c r="I16" s="177" t="s">
        <v>367</v>
      </c>
      <c r="J16" s="125" t="s">
        <v>368</v>
      </c>
      <c r="K16" s="178">
        <v>82001800836</v>
      </c>
      <c r="L16" s="127">
        <v>40018</v>
      </c>
      <c r="M16" s="123" t="s">
        <v>373</v>
      </c>
      <c r="N16" s="123" t="s">
        <v>372</v>
      </c>
      <c r="O16" s="160">
        <v>118810</v>
      </c>
      <c r="P16" s="163">
        <v>118810</v>
      </c>
      <c r="Q16" s="128"/>
      <c r="R16" s="128"/>
      <c r="S16" s="179"/>
      <c r="T16" s="180"/>
      <c r="U16" s="181"/>
      <c r="V16" s="180"/>
      <c r="W16" s="180"/>
      <c r="X16" s="180"/>
      <c r="Y16" s="180"/>
      <c r="Z16" s="180"/>
      <c r="AB16" s="182" t="s">
        <v>371</v>
      </c>
      <c r="AC16" s="136">
        <v>61</v>
      </c>
      <c r="AD16" s="162" t="s">
        <v>853</v>
      </c>
      <c r="AE16" s="126" t="s">
        <v>242</v>
      </c>
    </row>
    <row r="17" spans="1:31" s="123" customFormat="1" ht="12" thickBot="1">
      <c r="A17" s="123">
        <v>15</v>
      </c>
      <c r="C17" s="123" t="s">
        <v>364</v>
      </c>
      <c r="D17" s="123" t="s">
        <v>365</v>
      </c>
      <c r="E17" s="123" t="s">
        <v>31</v>
      </c>
      <c r="F17" s="123" t="s">
        <v>366</v>
      </c>
      <c r="G17" s="123">
        <v>98057</v>
      </c>
      <c r="H17" s="123" t="s">
        <v>367</v>
      </c>
      <c r="I17" s="177" t="s">
        <v>367</v>
      </c>
      <c r="J17" s="125" t="s">
        <v>368</v>
      </c>
      <c r="K17" s="178">
        <v>82001800836</v>
      </c>
      <c r="L17" s="127">
        <v>40018</v>
      </c>
      <c r="M17" s="123" t="s">
        <v>374</v>
      </c>
      <c r="N17" s="123" t="s">
        <v>375</v>
      </c>
      <c r="O17" s="160">
        <v>118810</v>
      </c>
      <c r="P17" s="163">
        <v>118810</v>
      </c>
      <c r="Q17" s="128"/>
      <c r="R17" s="128"/>
      <c r="S17" s="179"/>
      <c r="T17" s="180"/>
      <c r="U17" s="181"/>
      <c r="V17" s="180"/>
      <c r="W17" s="180"/>
      <c r="X17" s="180"/>
      <c r="Y17" s="180"/>
      <c r="Z17" s="180"/>
      <c r="AB17" s="182" t="s">
        <v>371</v>
      </c>
      <c r="AC17" s="136">
        <v>61</v>
      </c>
      <c r="AD17" s="162" t="s">
        <v>853</v>
      </c>
      <c r="AE17" s="126"/>
    </row>
    <row r="18" spans="1:31" s="123" customFormat="1" ht="12" thickBot="1">
      <c r="A18" s="123">
        <v>16</v>
      </c>
      <c r="C18" s="123" t="s">
        <v>364</v>
      </c>
      <c r="D18" s="123" t="s">
        <v>365</v>
      </c>
      <c r="E18" s="123" t="s">
        <v>31</v>
      </c>
      <c r="F18" s="123" t="s">
        <v>366</v>
      </c>
      <c r="G18" s="123">
        <v>98057</v>
      </c>
      <c r="H18" s="123" t="s">
        <v>367</v>
      </c>
      <c r="I18" s="177" t="s">
        <v>367</v>
      </c>
      <c r="J18" s="125" t="s">
        <v>368</v>
      </c>
      <c r="K18" s="178">
        <v>82001800836</v>
      </c>
      <c r="L18" s="127">
        <v>40018</v>
      </c>
      <c r="M18" s="123" t="s">
        <v>369</v>
      </c>
      <c r="N18" s="123" t="s">
        <v>370</v>
      </c>
      <c r="O18" s="160">
        <v>118810</v>
      </c>
      <c r="P18" s="163">
        <v>118810</v>
      </c>
      <c r="Q18" s="128"/>
      <c r="R18" s="128"/>
      <c r="S18" s="179"/>
      <c r="T18" s="180"/>
      <c r="U18" s="181"/>
      <c r="V18" s="180"/>
      <c r="W18" s="180"/>
      <c r="X18" s="180"/>
      <c r="Y18" s="180"/>
      <c r="Z18" s="180"/>
      <c r="AB18" s="182" t="s">
        <v>371</v>
      </c>
      <c r="AC18" s="136">
        <v>60</v>
      </c>
      <c r="AD18" s="162" t="s">
        <v>853</v>
      </c>
      <c r="AE18" s="126" t="s">
        <v>398</v>
      </c>
    </row>
    <row r="19" spans="1:31" s="123" customFormat="1" ht="23.25" thickBot="1">
      <c r="A19" s="123">
        <v>17</v>
      </c>
      <c r="B19" s="105"/>
      <c r="C19" s="105" t="s">
        <v>773</v>
      </c>
      <c r="D19" s="105" t="s">
        <v>376</v>
      </c>
      <c r="E19" s="105" t="s">
        <v>31</v>
      </c>
      <c r="F19" s="105" t="s">
        <v>377</v>
      </c>
      <c r="G19" s="105">
        <v>98039</v>
      </c>
      <c r="H19" s="105" t="s">
        <v>378</v>
      </c>
      <c r="I19" s="164" t="s">
        <v>378</v>
      </c>
      <c r="J19" s="165" t="s">
        <v>379</v>
      </c>
      <c r="K19" s="109">
        <v>2979280837</v>
      </c>
      <c r="L19" s="166">
        <v>40018</v>
      </c>
      <c r="M19" s="105" t="s">
        <v>380</v>
      </c>
      <c r="N19" s="105" t="s">
        <v>381</v>
      </c>
      <c r="O19" s="157">
        <v>106699.8</v>
      </c>
      <c r="P19" s="163">
        <v>106699.8</v>
      </c>
      <c r="Q19" s="110"/>
      <c r="R19" s="110"/>
      <c r="S19" s="183"/>
      <c r="T19" s="183"/>
      <c r="U19" s="184"/>
      <c r="V19" s="185"/>
      <c r="W19" s="185"/>
      <c r="X19" s="185"/>
      <c r="Y19" s="185"/>
      <c r="Z19" s="185"/>
      <c r="AA19" s="105"/>
      <c r="AB19" s="109" t="s">
        <v>382</v>
      </c>
      <c r="AC19" s="136">
        <v>60</v>
      </c>
      <c r="AD19" s="162" t="s">
        <v>853</v>
      </c>
      <c r="AE19" s="126"/>
    </row>
    <row r="20" spans="1:31" s="123" customFormat="1" ht="12" thickBot="1">
      <c r="A20" s="123">
        <v>18</v>
      </c>
      <c r="B20" s="105"/>
      <c r="C20" s="105" t="s">
        <v>383</v>
      </c>
      <c r="D20" s="105" t="s">
        <v>31</v>
      </c>
      <c r="E20" s="105" t="s">
        <v>31</v>
      </c>
      <c r="F20" s="105" t="s">
        <v>384</v>
      </c>
      <c r="G20" s="105">
        <v>98100</v>
      </c>
      <c r="H20" s="105" t="s">
        <v>385</v>
      </c>
      <c r="I20" s="164" t="s">
        <v>385</v>
      </c>
      <c r="J20" s="165" t="s">
        <v>386</v>
      </c>
      <c r="K20" s="186"/>
      <c r="L20" s="166">
        <v>40018</v>
      </c>
      <c r="M20" s="105" t="s">
        <v>387</v>
      </c>
      <c r="N20" s="105" t="s">
        <v>388</v>
      </c>
      <c r="O20" s="157">
        <v>102083.5</v>
      </c>
      <c r="P20" s="163">
        <v>105883.5</v>
      </c>
      <c r="Q20" s="110"/>
      <c r="R20" s="110"/>
      <c r="S20" s="183"/>
      <c r="T20" s="183"/>
      <c r="U20" s="184"/>
      <c r="V20" s="183"/>
      <c r="W20" s="183"/>
      <c r="X20" s="183"/>
      <c r="Y20" s="183"/>
      <c r="Z20" s="183"/>
      <c r="AA20" s="105"/>
      <c r="AB20" s="167" t="s">
        <v>389</v>
      </c>
      <c r="AC20" s="136">
        <v>60</v>
      </c>
      <c r="AD20" s="162" t="s">
        <v>862</v>
      </c>
      <c r="AE20" s="126"/>
    </row>
    <row r="21" spans="1:31" s="123" customFormat="1" ht="12" thickBot="1">
      <c r="A21" s="123">
        <v>19</v>
      </c>
      <c r="C21" s="123" t="s">
        <v>415</v>
      </c>
      <c r="D21" s="123" t="s">
        <v>31</v>
      </c>
      <c r="E21" s="123" t="s">
        <v>31</v>
      </c>
      <c r="F21" s="123" t="s">
        <v>416</v>
      </c>
      <c r="G21" s="123">
        <v>98123</v>
      </c>
      <c r="H21" s="123" t="s">
        <v>417</v>
      </c>
      <c r="I21" s="123" t="s">
        <v>418</v>
      </c>
      <c r="J21" s="168" t="s">
        <v>426</v>
      </c>
      <c r="K21" s="172">
        <v>80003440833</v>
      </c>
      <c r="L21" s="127">
        <v>40021</v>
      </c>
      <c r="M21" s="123" t="s">
        <v>419</v>
      </c>
      <c r="N21" s="123" t="s">
        <v>63</v>
      </c>
      <c r="O21" s="160">
        <v>112404.5</v>
      </c>
      <c r="P21" s="163">
        <v>112404.5</v>
      </c>
      <c r="Q21" s="128"/>
      <c r="R21" s="169"/>
      <c r="S21" s="187"/>
      <c r="T21" s="187"/>
      <c r="U21" s="188"/>
      <c r="V21" s="187"/>
      <c r="W21" s="187"/>
      <c r="X21" s="187"/>
      <c r="Y21" s="187"/>
      <c r="Z21" s="187"/>
      <c r="AB21" s="126" t="s">
        <v>420</v>
      </c>
      <c r="AC21" s="136">
        <v>60</v>
      </c>
      <c r="AD21" s="162" t="s">
        <v>863</v>
      </c>
      <c r="AE21" s="126"/>
    </row>
    <row r="22" spans="1:31" s="123" customFormat="1" ht="34.5" thickBot="1">
      <c r="A22" s="123">
        <v>20</v>
      </c>
      <c r="C22" s="123" t="s">
        <v>415</v>
      </c>
      <c r="D22" s="123" t="s">
        <v>31</v>
      </c>
      <c r="E22" s="123" t="s">
        <v>31</v>
      </c>
      <c r="F22" s="123" t="s">
        <v>416</v>
      </c>
      <c r="G22" s="123">
        <v>98123</v>
      </c>
      <c r="H22" s="123" t="s">
        <v>417</v>
      </c>
      <c r="I22" s="123" t="s">
        <v>418</v>
      </c>
      <c r="J22" s="168" t="s">
        <v>426</v>
      </c>
      <c r="K22" s="172">
        <v>80003440833</v>
      </c>
      <c r="L22" s="127">
        <v>40021</v>
      </c>
      <c r="M22" s="123" t="s">
        <v>421</v>
      </c>
      <c r="N22" s="123" t="s">
        <v>422</v>
      </c>
      <c r="O22" s="160">
        <v>112404.5</v>
      </c>
      <c r="P22" s="163">
        <v>112404.5</v>
      </c>
      <c r="Q22" s="128"/>
      <c r="R22" s="169"/>
      <c r="S22" s="187"/>
      <c r="T22" s="187"/>
      <c r="U22" s="188"/>
      <c r="V22" s="187"/>
      <c r="W22" s="187"/>
      <c r="X22" s="187"/>
      <c r="Y22" s="187"/>
      <c r="Z22" s="187"/>
      <c r="AB22" s="126" t="s">
        <v>420</v>
      </c>
      <c r="AC22" s="136">
        <v>60</v>
      </c>
      <c r="AD22" s="162" t="s">
        <v>861</v>
      </c>
      <c r="AE22" s="126" t="s">
        <v>242</v>
      </c>
    </row>
    <row r="23" spans="1:31" s="123" customFormat="1" ht="23.25" thickBot="1">
      <c r="A23" s="123">
        <v>21</v>
      </c>
      <c r="C23" s="123" t="s">
        <v>451</v>
      </c>
      <c r="D23" s="123" t="s">
        <v>31</v>
      </c>
      <c r="E23" s="123" t="s">
        <v>31</v>
      </c>
      <c r="F23" s="123" t="s">
        <v>452</v>
      </c>
      <c r="G23" s="123">
        <v>98147</v>
      </c>
      <c r="H23" s="123" t="s">
        <v>446</v>
      </c>
      <c r="I23" s="123" t="s">
        <v>447</v>
      </c>
      <c r="J23" s="168" t="s">
        <v>448</v>
      </c>
      <c r="K23" s="126">
        <v>97061930836</v>
      </c>
      <c r="L23" s="127">
        <v>40021</v>
      </c>
      <c r="M23" s="123" t="s">
        <v>450</v>
      </c>
      <c r="N23" s="123" t="s">
        <v>449</v>
      </c>
      <c r="O23" s="160">
        <v>114930</v>
      </c>
      <c r="P23" s="163">
        <v>114930</v>
      </c>
      <c r="Q23" s="128"/>
      <c r="R23" s="169"/>
      <c r="S23" s="187"/>
      <c r="T23" s="187"/>
      <c r="U23" s="188"/>
      <c r="V23" s="187"/>
      <c r="W23" s="187"/>
      <c r="X23" s="187"/>
      <c r="Y23" s="187"/>
      <c r="Z23" s="187"/>
      <c r="AB23" s="126" t="s">
        <v>445</v>
      </c>
      <c r="AC23" s="136">
        <v>60</v>
      </c>
      <c r="AD23" s="162" t="s">
        <v>864</v>
      </c>
      <c r="AE23" s="126"/>
    </row>
    <row r="24" spans="1:31" s="105" customFormat="1" ht="23.25" thickBot="1">
      <c r="A24" s="123">
        <v>22</v>
      </c>
      <c r="B24" s="123"/>
      <c r="C24" s="123" t="s">
        <v>451</v>
      </c>
      <c r="D24" s="123" t="s">
        <v>31</v>
      </c>
      <c r="E24" s="123" t="s">
        <v>31</v>
      </c>
      <c r="F24" s="123" t="s">
        <v>452</v>
      </c>
      <c r="G24" s="123">
        <v>98147</v>
      </c>
      <c r="H24" s="123" t="s">
        <v>446</v>
      </c>
      <c r="I24" s="123" t="s">
        <v>447</v>
      </c>
      <c r="J24" s="168" t="s">
        <v>448</v>
      </c>
      <c r="K24" s="126">
        <v>97061930836</v>
      </c>
      <c r="L24" s="127">
        <v>40021</v>
      </c>
      <c r="M24" s="123" t="s">
        <v>454</v>
      </c>
      <c r="N24" s="123" t="s">
        <v>453</v>
      </c>
      <c r="O24" s="160">
        <v>114930</v>
      </c>
      <c r="P24" s="163">
        <v>114930</v>
      </c>
      <c r="Q24" s="128"/>
      <c r="R24" s="169"/>
      <c r="S24" s="187"/>
      <c r="T24" s="187"/>
      <c r="U24" s="188"/>
      <c r="V24" s="187"/>
      <c r="W24" s="187"/>
      <c r="X24" s="187"/>
      <c r="Y24" s="187"/>
      <c r="Z24" s="187"/>
      <c r="AA24" s="123"/>
      <c r="AB24" s="126" t="s">
        <v>445</v>
      </c>
      <c r="AC24" s="136">
        <v>60</v>
      </c>
      <c r="AD24" s="162" t="s">
        <v>864</v>
      </c>
      <c r="AE24" s="105" t="s">
        <v>774</v>
      </c>
    </row>
    <row r="25" spans="15:16" ht="12.75">
      <c r="O25" s="189">
        <f>SUM(O3:O24)</f>
        <v>2481326.3</v>
      </c>
      <c r="P25" s="269">
        <f>SUM(P3:P24)</f>
        <v>2485126.3</v>
      </c>
    </row>
  </sheetData>
  <sheetProtection/>
  <mergeCells count="1">
    <mergeCell ref="C1:D1"/>
  </mergeCells>
  <dataValidations count="3">
    <dataValidation type="textLength" operator="notBetween" allowBlank="1" showInputMessage="1" showErrorMessage="1" error="PIU' DI 27 CARATTERI" sqref="AA3:AA4 AB5:AB10 AB16:AB28">
      <formula1>1</formula1>
      <formula2>26</formula2>
    </dataValidation>
    <dataValidation type="textLength" operator="equal" allowBlank="1" showInputMessage="1" showErrorMessage="1" error="CODICE FISCALE NON CORRETTO" sqref="K25:K313 K19:K23 K5:K7 J3:J4 K9:K10">
      <formula1>11</formula1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18" r:id="rId1" display="mesd020009@istruzione.it"/>
    <hyperlink ref="J16" r:id="rId2" display="mesd020009@istruzione.it"/>
    <hyperlink ref="J17" r:id="rId3" display="mesd020009@istruzione.it"/>
    <hyperlink ref="J19" r:id="rId4" display="itc24maggio@virgilio.it"/>
    <hyperlink ref="J20" r:id="rId5" display="info@istitutomodica.it"/>
    <hyperlink ref="J6" r:id="rId6" display="istscolamf@excite.it"/>
    <hyperlink ref="J7" r:id="rId7" display="ipanto@tin.it"/>
    <hyperlink ref="J12" r:id="rId8" display="mepm010009@istruzione.it"/>
    <hyperlink ref="J21" r:id="rId9" display="itisvtr@tin.it"/>
    <hyperlink ref="J22" r:id="rId10" display="itisvtr@tin.it"/>
    <hyperlink ref="J9" r:id="rId11" display="itcg@itcgmerendino.it"/>
    <hyperlink ref="J11" r:id="rId12" display="itcg@itcgmerendino.it"/>
    <hyperlink ref="J10" r:id="rId13" display="itcg@itcgmerendino.it"/>
    <hyperlink ref="J8" r:id="rId14" display="ipanto@tin.it"/>
    <hyperlink ref="J5" r:id="rId15" display="ipanto@tin.it"/>
    <hyperlink ref="J4" r:id="rId16" display="ipanto@tin.it"/>
    <hyperlink ref="J3" r:id="rId17" display="ipanto@tin.it"/>
    <hyperlink ref="J23" r:id="rId18" display="isgminutoli@tin.it"/>
    <hyperlink ref="J24" r:id="rId19" display="isgminutoli@tin.it"/>
    <hyperlink ref="J13" r:id="rId20" display="itcmodica@virgilio.it"/>
  </hyperlinks>
  <printOptions/>
  <pageMargins left="0.75" right="0.75" top="1" bottom="1" header="0.5" footer="0.5"/>
  <pageSetup horizontalDpi="600" verticalDpi="600" orientation="landscape" paperSize="9" r:id="rId2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pane ySplit="2" topLeftCell="BM58" activePane="bottomLeft" state="frozen"/>
      <selection pane="topLeft" activeCell="A1" sqref="A1"/>
      <selection pane="bottomLeft" activeCell="AC72" sqref="AC72"/>
    </sheetView>
  </sheetViews>
  <sheetFormatPr defaultColWidth="9.140625" defaultRowHeight="12.75"/>
  <cols>
    <col min="1" max="1" width="6.57421875" style="150" customWidth="1"/>
    <col min="2" max="2" width="15.00390625" style="150" hidden="1" customWidth="1"/>
    <col min="3" max="4" width="15.00390625" style="150" customWidth="1"/>
    <col min="5" max="10" width="15.00390625" style="150" hidden="1" customWidth="1"/>
    <col min="11" max="11" width="15.00390625" style="151" hidden="1" customWidth="1"/>
    <col min="12" max="13" width="15.00390625" style="150" hidden="1" customWidth="1"/>
    <col min="14" max="14" width="15.00390625" style="150" customWidth="1"/>
    <col min="15" max="16" width="15.00390625" style="152" customWidth="1"/>
    <col min="17" max="18" width="15.00390625" style="152" hidden="1" customWidth="1"/>
    <col min="19" max="19" width="15.00390625" style="153" hidden="1" customWidth="1"/>
    <col min="20" max="21" width="15.00390625" style="220" hidden="1" customWidth="1"/>
    <col min="22" max="22" width="15.00390625" style="221" hidden="1" customWidth="1"/>
    <col min="23" max="27" width="15.00390625" style="220" hidden="1" customWidth="1"/>
    <col min="28" max="28" width="15.00390625" style="150" hidden="1" customWidth="1"/>
    <col min="29" max="29" width="15.00390625" style="222" customWidth="1"/>
    <col min="30" max="30" width="11.00390625" style="156" bestFit="1" customWidth="1"/>
    <col min="31" max="31" width="15.00390625" style="150" hidden="1" customWidth="1"/>
    <col min="32" max="16384" width="15.00390625" style="150" customWidth="1"/>
  </cols>
  <sheetData>
    <row r="1" spans="3:30" s="105" customFormat="1" ht="38.25" customHeight="1">
      <c r="C1" s="276" t="s">
        <v>821</v>
      </c>
      <c r="D1" s="277"/>
      <c r="E1" s="107" t="s">
        <v>24</v>
      </c>
      <c r="H1" s="108"/>
      <c r="I1" s="108"/>
      <c r="K1" s="109"/>
      <c r="L1" s="108"/>
      <c r="M1" s="106" t="s">
        <v>876</v>
      </c>
      <c r="N1" s="106" t="s">
        <v>876</v>
      </c>
      <c r="O1" s="110"/>
      <c r="P1" s="110"/>
      <c r="Q1" s="110"/>
      <c r="R1" s="110"/>
      <c r="S1" s="111"/>
      <c r="T1" s="112"/>
      <c r="U1" s="112"/>
      <c r="V1" s="113"/>
      <c r="W1" s="112"/>
      <c r="X1" s="112"/>
      <c r="Y1" s="112"/>
      <c r="Z1" s="112"/>
      <c r="AA1" s="112"/>
      <c r="AC1" s="191"/>
      <c r="AD1" s="108"/>
    </row>
    <row r="2" spans="1:31" s="118" customFormat="1" ht="33" customHeight="1">
      <c r="A2" s="114" t="s">
        <v>23</v>
      </c>
      <c r="B2" s="114" t="s">
        <v>9</v>
      </c>
      <c r="C2" s="114" t="s">
        <v>12</v>
      </c>
      <c r="D2" s="114" t="s">
        <v>13</v>
      </c>
      <c r="E2" s="114" t="s">
        <v>27</v>
      </c>
      <c r="F2" s="114" t="s">
        <v>14</v>
      </c>
      <c r="G2" s="114" t="s">
        <v>15</v>
      </c>
      <c r="H2" s="115" t="s">
        <v>16</v>
      </c>
      <c r="I2" s="115" t="s">
        <v>17</v>
      </c>
      <c r="J2" s="114" t="s">
        <v>18</v>
      </c>
      <c r="K2" s="116" t="s">
        <v>19</v>
      </c>
      <c r="L2" s="115" t="s">
        <v>25</v>
      </c>
      <c r="M2" s="115" t="s">
        <v>36</v>
      </c>
      <c r="N2" s="114" t="s">
        <v>20</v>
      </c>
      <c r="O2" s="119" t="s">
        <v>21</v>
      </c>
      <c r="P2" s="117" t="s">
        <v>11</v>
      </c>
      <c r="Q2" s="117" t="s">
        <v>8</v>
      </c>
      <c r="R2" s="117" t="s">
        <v>6</v>
      </c>
      <c r="T2" s="119" t="s">
        <v>7</v>
      </c>
      <c r="U2" s="117" t="s">
        <v>5</v>
      </c>
      <c r="V2" s="120" t="s">
        <v>3</v>
      </c>
      <c r="W2" s="117" t="s">
        <v>3</v>
      </c>
      <c r="X2" s="117" t="s">
        <v>2</v>
      </c>
      <c r="Y2" s="117" t="s">
        <v>1</v>
      </c>
      <c r="Z2" s="117" t="s">
        <v>22</v>
      </c>
      <c r="AA2" s="117" t="s">
        <v>4</v>
      </c>
      <c r="AB2" s="114" t="s">
        <v>26</v>
      </c>
      <c r="AC2" s="116" t="s">
        <v>10</v>
      </c>
      <c r="AD2" s="115" t="s">
        <v>809</v>
      </c>
      <c r="AE2" s="114" t="s">
        <v>808</v>
      </c>
    </row>
    <row r="3" spans="1:31" s="105" customFormat="1" ht="67.5">
      <c r="A3" s="105">
        <v>1</v>
      </c>
      <c r="C3" s="192" t="s">
        <v>529</v>
      </c>
      <c r="D3" s="192" t="s">
        <v>24</v>
      </c>
      <c r="E3" s="192" t="s">
        <v>24</v>
      </c>
      <c r="F3" s="192" t="s">
        <v>530</v>
      </c>
      <c r="G3" s="192">
        <v>90123</v>
      </c>
      <c r="H3" s="192" t="s">
        <v>531</v>
      </c>
      <c r="I3" s="192" t="s">
        <v>532</v>
      </c>
      <c r="J3" s="193" t="s">
        <v>533</v>
      </c>
      <c r="K3" s="194">
        <v>80016540827</v>
      </c>
      <c r="L3" s="195">
        <v>40018</v>
      </c>
      <c r="M3" s="192" t="s">
        <v>586</v>
      </c>
      <c r="N3" s="192" t="s">
        <v>587</v>
      </c>
      <c r="O3" s="196">
        <v>117000</v>
      </c>
      <c r="P3" s="197">
        <v>117000</v>
      </c>
      <c r="Q3" s="196"/>
      <c r="R3" s="196"/>
      <c r="S3" s="198"/>
      <c r="T3" s="199"/>
      <c r="U3" s="199"/>
      <c r="V3" s="200"/>
      <c r="W3" s="199"/>
      <c r="X3" s="199"/>
      <c r="Y3" s="199"/>
      <c r="Z3" s="199"/>
      <c r="AA3" s="199"/>
      <c r="AB3" s="192" t="s">
        <v>535</v>
      </c>
      <c r="AC3" s="201">
        <v>82</v>
      </c>
      <c r="AD3" s="202" t="s">
        <v>865</v>
      </c>
      <c r="AE3" s="105" t="s">
        <v>810</v>
      </c>
    </row>
    <row r="4" spans="1:31" s="105" customFormat="1" ht="45">
      <c r="A4" s="105">
        <v>2</v>
      </c>
      <c r="C4" s="192" t="s">
        <v>460</v>
      </c>
      <c r="D4" s="192" t="s">
        <v>85</v>
      </c>
      <c r="E4" s="192" t="s">
        <v>24</v>
      </c>
      <c r="F4" s="192" t="s">
        <v>461</v>
      </c>
      <c r="G4" s="192">
        <v>90011</v>
      </c>
      <c r="H4" s="192" t="s">
        <v>462</v>
      </c>
      <c r="I4" s="192" t="s">
        <v>463</v>
      </c>
      <c r="J4" s="193" t="s">
        <v>464</v>
      </c>
      <c r="K4" s="203">
        <v>81002830826</v>
      </c>
      <c r="L4" s="195">
        <v>40021</v>
      </c>
      <c r="M4" s="195" t="s">
        <v>513</v>
      </c>
      <c r="N4" s="192" t="s">
        <v>514</v>
      </c>
      <c r="O4" s="196">
        <v>120000</v>
      </c>
      <c r="P4" s="197">
        <v>120000</v>
      </c>
      <c r="Q4" s="196"/>
      <c r="R4" s="196"/>
      <c r="S4" s="196"/>
      <c r="T4" s="196"/>
      <c r="U4" s="196"/>
      <c r="V4" s="204"/>
      <c r="W4" s="196"/>
      <c r="X4" s="196"/>
      <c r="Y4" s="196"/>
      <c r="Z4" s="196"/>
      <c r="AA4" s="196"/>
      <c r="AB4" s="202" t="s">
        <v>467</v>
      </c>
      <c r="AC4" s="201">
        <v>81</v>
      </c>
      <c r="AD4" s="202" t="s">
        <v>853</v>
      </c>
      <c r="AE4" s="105" t="s">
        <v>87</v>
      </c>
    </row>
    <row r="5" spans="1:31" s="192" customFormat="1" ht="22.5">
      <c r="A5" s="105">
        <v>3</v>
      </c>
      <c r="C5" s="192" t="s">
        <v>460</v>
      </c>
      <c r="D5" s="192" t="s">
        <v>85</v>
      </c>
      <c r="E5" s="192" t="s">
        <v>24</v>
      </c>
      <c r="F5" s="192" t="s">
        <v>461</v>
      </c>
      <c r="G5" s="192">
        <v>90011</v>
      </c>
      <c r="H5" s="192" t="s">
        <v>462</v>
      </c>
      <c r="I5" s="192" t="s">
        <v>463</v>
      </c>
      <c r="J5" s="193" t="s">
        <v>464</v>
      </c>
      <c r="K5" s="203">
        <v>81002830826</v>
      </c>
      <c r="L5" s="195">
        <v>40021</v>
      </c>
      <c r="M5" s="195" t="s">
        <v>465</v>
      </c>
      <c r="N5" s="192" t="s">
        <v>466</v>
      </c>
      <c r="O5" s="196">
        <v>120000</v>
      </c>
      <c r="P5" s="197">
        <v>120000</v>
      </c>
      <c r="Q5" s="196"/>
      <c r="R5" s="196"/>
      <c r="S5" s="196"/>
      <c r="T5" s="196"/>
      <c r="U5" s="196"/>
      <c r="V5" s="204"/>
      <c r="W5" s="196"/>
      <c r="X5" s="196"/>
      <c r="Y5" s="196"/>
      <c r="Z5" s="196"/>
      <c r="AA5" s="196"/>
      <c r="AB5" s="202" t="s">
        <v>467</v>
      </c>
      <c r="AC5" s="201">
        <v>80</v>
      </c>
      <c r="AD5" s="202" t="s">
        <v>853</v>
      </c>
      <c r="AE5" s="192" t="s">
        <v>243</v>
      </c>
    </row>
    <row r="6" spans="1:30" s="192" customFormat="1" ht="22.5">
      <c r="A6" s="105">
        <v>4</v>
      </c>
      <c r="C6" s="192" t="s">
        <v>460</v>
      </c>
      <c r="D6" s="192" t="s">
        <v>85</v>
      </c>
      <c r="E6" s="192" t="s">
        <v>24</v>
      </c>
      <c r="F6" s="192" t="s">
        <v>461</v>
      </c>
      <c r="G6" s="192">
        <v>90011</v>
      </c>
      <c r="H6" s="192" t="s">
        <v>462</v>
      </c>
      <c r="I6" s="192" t="s">
        <v>463</v>
      </c>
      <c r="J6" s="193" t="s">
        <v>464</v>
      </c>
      <c r="K6" s="203">
        <v>81002830826</v>
      </c>
      <c r="L6" s="195">
        <v>40021</v>
      </c>
      <c r="M6" s="195" t="s">
        <v>512</v>
      </c>
      <c r="N6" s="192" t="s">
        <v>511</v>
      </c>
      <c r="O6" s="196">
        <v>120000</v>
      </c>
      <c r="P6" s="197">
        <v>120000</v>
      </c>
      <c r="Q6" s="196"/>
      <c r="R6" s="196"/>
      <c r="S6" s="196"/>
      <c r="T6" s="196"/>
      <c r="U6" s="196"/>
      <c r="V6" s="204"/>
      <c r="W6" s="196"/>
      <c r="X6" s="196"/>
      <c r="Y6" s="196"/>
      <c r="Z6" s="196"/>
      <c r="AA6" s="196"/>
      <c r="AB6" s="202" t="s">
        <v>467</v>
      </c>
      <c r="AC6" s="201">
        <v>80</v>
      </c>
      <c r="AD6" s="202" t="s">
        <v>853</v>
      </c>
    </row>
    <row r="7" spans="1:31" s="192" customFormat="1" ht="33.75">
      <c r="A7" s="105">
        <v>5</v>
      </c>
      <c r="C7" s="192" t="s">
        <v>499</v>
      </c>
      <c r="D7" s="192" t="s">
        <v>24</v>
      </c>
      <c r="E7" s="192" t="s">
        <v>24</v>
      </c>
      <c r="F7" s="192" t="s">
        <v>500</v>
      </c>
      <c r="G7" s="192">
        <v>90146</v>
      </c>
      <c r="H7" s="192" t="s">
        <v>501</v>
      </c>
      <c r="I7" s="192" t="s">
        <v>502</v>
      </c>
      <c r="J7" s="193" t="s">
        <v>503</v>
      </c>
      <c r="K7" s="205">
        <v>80017640824</v>
      </c>
      <c r="L7" s="195">
        <v>40021</v>
      </c>
      <c r="M7" s="192" t="s">
        <v>507</v>
      </c>
      <c r="N7" s="192" t="s">
        <v>508</v>
      </c>
      <c r="O7" s="196">
        <v>118824.24</v>
      </c>
      <c r="P7" s="197">
        <v>118824.24</v>
      </c>
      <c r="Q7" s="196"/>
      <c r="R7" s="196"/>
      <c r="S7" s="198"/>
      <c r="T7" s="199"/>
      <c r="U7" s="199"/>
      <c r="V7" s="200"/>
      <c r="W7" s="199"/>
      <c r="X7" s="199"/>
      <c r="Y7" s="199"/>
      <c r="Z7" s="199"/>
      <c r="AA7" s="199"/>
      <c r="AB7" s="192" t="s">
        <v>506</v>
      </c>
      <c r="AC7" s="201">
        <v>78</v>
      </c>
      <c r="AD7" s="202" t="s">
        <v>853</v>
      </c>
      <c r="AE7" s="206" t="s">
        <v>516</v>
      </c>
    </row>
    <row r="8" spans="1:30" s="192" customFormat="1" ht="45">
      <c r="A8" s="105">
        <v>6</v>
      </c>
      <c r="C8" s="192" t="s">
        <v>529</v>
      </c>
      <c r="D8" s="192" t="s">
        <v>24</v>
      </c>
      <c r="E8" s="192" t="s">
        <v>24</v>
      </c>
      <c r="F8" s="192" t="s">
        <v>530</v>
      </c>
      <c r="G8" s="192">
        <v>90123</v>
      </c>
      <c r="H8" s="192" t="s">
        <v>531</v>
      </c>
      <c r="I8" s="192" t="s">
        <v>532</v>
      </c>
      <c r="J8" s="193" t="s">
        <v>533</v>
      </c>
      <c r="K8" s="194">
        <v>80016540827</v>
      </c>
      <c r="L8" s="195">
        <v>40018</v>
      </c>
      <c r="M8" s="192" t="s">
        <v>534</v>
      </c>
      <c r="N8" s="192" t="s">
        <v>536</v>
      </c>
      <c r="O8" s="196">
        <v>117000</v>
      </c>
      <c r="P8" s="197">
        <v>117000</v>
      </c>
      <c r="Q8" s="196"/>
      <c r="R8" s="196"/>
      <c r="S8" s="198"/>
      <c r="T8" s="199"/>
      <c r="U8" s="199"/>
      <c r="V8" s="200"/>
      <c r="W8" s="199"/>
      <c r="X8" s="199"/>
      <c r="Y8" s="199"/>
      <c r="Z8" s="199"/>
      <c r="AA8" s="199"/>
      <c r="AB8" s="192" t="s">
        <v>535</v>
      </c>
      <c r="AC8" s="201">
        <v>78</v>
      </c>
      <c r="AD8" s="202" t="s">
        <v>865</v>
      </c>
    </row>
    <row r="9" spans="1:30" s="192" customFormat="1" ht="45">
      <c r="A9" s="105">
        <v>7</v>
      </c>
      <c r="C9" s="192" t="s">
        <v>499</v>
      </c>
      <c r="D9" s="192" t="s">
        <v>24</v>
      </c>
      <c r="E9" s="192" t="s">
        <v>24</v>
      </c>
      <c r="F9" s="192" t="s">
        <v>500</v>
      </c>
      <c r="G9" s="192">
        <v>90146</v>
      </c>
      <c r="H9" s="192" t="s">
        <v>501</v>
      </c>
      <c r="I9" s="192" t="s">
        <v>502</v>
      </c>
      <c r="J9" s="193" t="s">
        <v>503</v>
      </c>
      <c r="K9" s="205">
        <v>80017640824</v>
      </c>
      <c r="L9" s="195">
        <v>40021</v>
      </c>
      <c r="M9" s="192" t="s">
        <v>504</v>
      </c>
      <c r="N9" s="192" t="s">
        <v>505</v>
      </c>
      <c r="O9" s="196">
        <v>118824.24</v>
      </c>
      <c r="P9" s="197">
        <v>118824.24</v>
      </c>
      <c r="Q9" s="196"/>
      <c r="R9" s="196"/>
      <c r="S9" s="198"/>
      <c r="T9" s="199"/>
      <c r="U9" s="199"/>
      <c r="V9" s="200"/>
      <c r="W9" s="199"/>
      <c r="X9" s="199"/>
      <c r="Y9" s="199"/>
      <c r="Z9" s="199"/>
      <c r="AA9" s="199"/>
      <c r="AB9" s="192" t="s">
        <v>506</v>
      </c>
      <c r="AC9" s="201">
        <v>74</v>
      </c>
      <c r="AD9" s="202" t="s">
        <v>853</v>
      </c>
    </row>
    <row r="10" spans="1:30" s="192" customFormat="1" ht="33.75">
      <c r="A10" s="105">
        <v>8</v>
      </c>
      <c r="C10" s="192" t="s">
        <v>517</v>
      </c>
      <c r="D10" s="192" t="s">
        <v>24</v>
      </c>
      <c r="E10" s="192" t="s">
        <v>24</v>
      </c>
      <c r="F10" s="192" t="s">
        <v>518</v>
      </c>
      <c r="G10" s="192">
        <v>90100</v>
      </c>
      <c r="H10" s="192" t="s">
        <v>519</v>
      </c>
      <c r="I10" s="192" t="s">
        <v>520</v>
      </c>
      <c r="J10" s="193" t="s">
        <v>521</v>
      </c>
      <c r="K10" s="203">
        <v>97021760828</v>
      </c>
      <c r="L10" s="195">
        <v>40018</v>
      </c>
      <c r="M10" s="192" t="s">
        <v>522</v>
      </c>
      <c r="N10" s="192" t="s">
        <v>523</v>
      </c>
      <c r="O10" s="196">
        <v>87044.1</v>
      </c>
      <c r="P10" s="197">
        <v>87044.1</v>
      </c>
      <c r="Q10" s="196"/>
      <c r="R10" s="196"/>
      <c r="S10" s="198"/>
      <c r="T10" s="199"/>
      <c r="U10" s="199"/>
      <c r="V10" s="200"/>
      <c r="W10" s="199"/>
      <c r="X10" s="199"/>
      <c r="Y10" s="199"/>
      <c r="Z10" s="199"/>
      <c r="AA10" s="199"/>
      <c r="AB10" s="192" t="s">
        <v>524</v>
      </c>
      <c r="AC10" s="201">
        <v>72</v>
      </c>
      <c r="AD10" s="202" t="s">
        <v>856</v>
      </c>
    </row>
    <row r="11" spans="1:30" s="192" customFormat="1" ht="45">
      <c r="A11" s="105">
        <v>9</v>
      </c>
      <c r="C11" s="192" t="s">
        <v>517</v>
      </c>
      <c r="D11" s="192" t="s">
        <v>24</v>
      </c>
      <c r="E11" s="192" t="s">
        <v>24</v>
      </c>
      <c r="F11" s="192" t="s">
        <v>518</v>
      </c>
      <c r="G11" s="192">
        <v>90100</v>
      </c>
      <c r="H11" s="192" t="s">
        <v>519</v>
      </c>
      <c r="I11" s="192" t="s">
        <v>520</v>
      </c>
      <c r="J11" s="193" t="s">
        <v>521</v>
      </c>
      <c r="K11" s="203">
        <v>97021760828</v>
      </c>
      <c r="L11" s="195">
        <v>40018</v>
      </c>
      <c r="M11" s="192" t="s">
        <v>527</v>
      </c>
      <c r="N11" s="192" t="s">
        <v>528</v>
      </c>
      <c r="O11" s="196">
        <v>87044.1</v>
      </c>
      <c r="P11" s="197">
        <v>87044.1</v>
      </c>
      <c r="Q11" s="196"/>
      <c r="R11" s="196"/>
      <c r="S11" s="198"/>
      <c r="T11" s="199"/>
      <c r="U11" s="199"/>
      <c r="V11" s="200"/>
      <c r="W11" s="199"/>
      <c r="X11" s="199"/>
      <c r="Y11" s="199"/>
      <c r="Z11" s="199"/>
      <c r="AA11" s="199"/>
      <c r="AB11" s="192" t="s">
        <v>524</v>
      </c>
      <c r="AC11" s="201">
        <v>72</v>
      </c>
      <c r="AD11" s="202" t="s">
        <v>856</v>
      </c>
    </row>
    <row r="12" spans="1:30" s="192" customFormat="1" ht="33.75">
      <c r="A12" s="105">
        <v>10</v>
      </c>
      <c r="C12" s="192" t="s">
        <v>499</v>
      </c>
      <c r="D12" s="192" t="s">
        <v>24</v>
      </c>
      <c r="E12" s="192" t="s">
        <v>24</v>
      </c>
      <c r="F12" s="192" t="s">
        <v>500</v>
      </c>
      <c r="G12" s="192">
        <v>90146</v>
      </c>
      <c r="H12" s="192" t="s">
        <v>501</v>
      </c>
      <c r="I12" s="192" t="s">
        <v>502</v>
      </c>
      <c r="J12" s="193" t="s">
        <v>624</v>
      </c>
      <c r="K12" s="205">
        <v>80017640824</v>
      </c>
      <c r="L12" s="195">
        <v>40021</v>
      </c>
      <c r="M12" s="192" t="s">
        <v>625</v>
      </c>
      <c r="N12" s="192" t="s">
        <v>626</v>
      </c>
      <c r="O12" s="196">
        <v>118824.24</v>
      </c>
      <c r="P12" s="197">
        <v>118824.24</v>
      </c>
      <c r="Q12" s="196"/>
      <c r="R12" s="196"/>
      <c r="S12" s="198"/>
      <c r="T12" s="199"/>
      <c r="U12" s="199"/>
      <c r="V12" s="200"/>
      <c r="W12" s="199"/>
      <c r="X12" s="199"/>
      <c r="Y12" s="199"/>
      <c r="Z12" s="199"/>
      <c r="AA12" s="199"/>
      <c r="AB12" s="192" t="s">
        <v>506</v>
      </c>
      <c r="AC12" s="201">
        <v>71</v>
      </c>
      <c r="AD12" s="202" t="s">
        <v>853</v>
      </c>
    </row>
    <row r="13" spans="1:30" s="192" customFormat="1" ht="33.75">
      <c r="A13" s="105">
        <v>11</v>
      </c>
      <c r="C13" s="192" t="s">
        <v>499</v>
      </c>
      <c r="D13" s="192" t="s">
        <v>24</v>
      </c>
      <c r="E13" s="192" t="s">
        <v>24</v>
      </c>
      <c r="F13" s="192" t="s">
        <v>500</v>
      </c>
      <c r="G13" s="192">
        <v>90146</v>
      </c>
      <c r="H13" s="192" t="s">
        <v>501</v>
      </c>
      <c r="I13" s="192" t="s">
        <v>502</v>
      </c>
      <c r="J13" s="193" t="s">
        <v>624</v>
      </c>
      <c r="K13" s="205">
        <v>80017640824</v>
      </c>
      <c r="L13" s="195">
        <v>40021</v>
      </c>
      <c r="M13" s="192" t="s">
        <v>628</v>
      </c>
      <c r="N13" s="192" t="s">
        <v>629</v>
      </c>
      <c r="O13" s="196">
        <v>118824.24</v>
      </c>
      <c r="P13" s="197">
        <v>118824.24</v>
      </c>
      <c r="Q13" s="196"/>
      <c r="R13" s="196"/>
      <c r="S13" s="198"/>
      <c r="T13" s="199"/>
      <c r="U13" s="199"/>
      <c r="V13" s="200"/>
      <c r="W13" s="199"/>
      <c r="X13" s="199"/>
      <c r="Y13" s="199"/>
      <c r="Z13" s="199"/>
      <c r="AA13" s="199"/>
      <c r="AB13" s="192" t="s">
        <v>506</v>
      </c>
      <c r="AC13" s="201">
        <v>71</v>
      </c>
      <c r="AD13" s="202" t="s">
        <v>853</v>
      </c>
    </row>
    <row r="14" spans="1:30" s="192" customFormat="1" ht="45">
      <c r="A14" s="105">
        <v>12</v>
      </c>
      <c r="C14" s="192" t="s">
        <v>493</v>
      </c>
      <c r="D14" s="192" t="s">
        <v>24</v>
      </c>
      <c r="E14" s="192" t="s">
        <v>24</v>
      </c>
      <c r="F14" s="192" t="s">
        <v>494</v>
      </c>
      <c r="G14" s="192">
        <v>90123</v>
      </c>
      <c r="H14" s="192" t="s">
        <v>495</v>
      </c>
      <c r="I14" s="192" t="s">
        <v>496</v>
      </c>
      <c r="J14" s="193" t="s">
        <v>497</v>
      </c>
      <c r="K14" s="205">
        <v>97133380820</v>
      </c>
      <c r="L14" s="195">
        <v>40021</v>
      </c>
      <c r="M14" s="192" t="s">
        <v>544</v>
      </c>
      <c r="N14" s="192" t="s">
        <v>545</v>
      </c>
      <c r="O14" s="196">
        <v>120000</v>
      </c>
      <c r="P14" s="197">
        <v>120000</v>
      </c>
      <c r="Q14" s="196"/>
      <c r="R14" s="196"/>
      <c r="S14" s="198"/>
      <c r="T14" s="199"/>
      <c r="U14" s="199"/>
      <c r="V14" s="200"/>
      <c r="W14" s="199"/>
      <c r="X14" s="199"/>
      <c r="Y14" s="199"/>
      <c r="Z14" s="199"/>
      <c r="AA14" s="199"/>
      <c r="AB14" s="192" t="s">
        <v>498</v>
      </c>
      <c r="AC14" s="201">
        <v>70</v>
      </c>
      <c r="AD14" s="202"/>
    </row>
    <row r="15" spans="1:30" s="192" customFormat="1" ht="33.75">
      <c r="A15" s="105">
        <v>13</v>
      </c>
      <c r="C15" s="192" t="s">
        <v>460</v>
      </c>
      <c r="D15" s="192" t="s">
        <v>85</v>
      </c>
      <c r="E15" s="192" t="s">
        <v>24</v>
      </c>
      <c r="F15" s="192" t="s">
        <v>461</v>
      </c>
      <c r="G15" s="192">
        <v>90011</v>
      </c>
      <c r="H15" s="192" t="s">
        <v>462</v>
      </c>
      <c r="I15" s="192" t="s">
        <v>463</v>
      </c>
      <c r="J15" s="193" t="s">
        <v>464</v>
      </c>
      <c r="K15" s="203">
        <v>81002830826</v>
      </c>
      <c r="L15" s="195">
        <v>40018</v>
      </c>
      <c r="M15" s="195" t="s">
        <v>614</v>
      </c>
      <c r="N15" s="192" t="s">
        <v>615</v>
      </c>
      <c r="O15" s="196">
        <v>120000</v>
      </c>
      <c r="P15" s="197">
        <v>120000</v>
      </c>
      <c r="Q15" s="196"/>
      <c r="R15" s="196"/>
      <c r="S15" s="196"/>
      <c r="T15" s="196"/>
      <c r="U15" s="196"/>
      <c r="V15" s="204"/>
      <c r="W15" s="196"/>
      <c r="X15" s="196"/>
      <c r="Y15" s="196"/>
      <c r="Z15" s="196"/>
      <c r="AA15" s="196"/>
      <c r="AB15" s="202" t="s">
        <v>467</v>
      </c>
      <c r="AC15" s="201">
        <v>69</v>
      </c>
      <c r="AD15" s="202"/>
    </row>
    <row r="16" spans="1:30" s="192" customFormat="1" ht="45">
      <c r="A16" s="105">
        <v>14</v>
      </c>
      <c r="C16" s="192" t="s">
        <v>460</v>
      </c>
      <c r="D16" s="192" t="s">
        <v>85</v>
      </c>
      <c r="E16" s="192" t="s">
        <v>24</v>
      </c>
      <c r="F16" s="192" t="s">
        <v>461</v>
      </c>
      <c r="G16" s="192">
        <v>90011</v>
      </c>
      <c r="H16" s="192" t="s">
        <v>462</v>
      </c>
      <c r="I16" s="192" t="s">
        <v>463</v>
      </c>
      <c r="J16" s="193" t="s">
        <v>464</v>
      </c>
      <c r="K16" s="203">
        <v>81002830826</v>
      </c>
      <c r="L16" s="195">
        <v>40018</v>
      </c>
      <c r="M16" s="195" t="s">
        <v>616</v>
      </c>
      <c r="N16" s="192" t="s">
        <v>617</v>
      </c>
      <c r="O16" s="196">
        <v>120000</v>
      </c>
      <c r="P16" s="197">
        <v>120000</v>
      </c>
      <c r="Q16" s="196"/>
      <c r="R16" s="196"/>
      <c r="S16" s="196"/>
      <c r="T16" s="196"/>
      <c r="U16" s="196"/>
      <c r="V16" s="204"/>
      <c r="W16" s="196"/>
      <c r="X16" s="196"/>
      <c r="Y16" s="196"/>
      <c r="Z16" s="196"/>
      <c r="AA16" s="196"/>
      <c r="AB16" s="202" t="s">
        <v>467</v>
      </c>
      <c r="AC16" s="201">
        <v>69</v>
      </c>
      <c r="AD16" s="202"/>
    </row>
    <row r="17" spans="1:30" s="192" customFormat="1" ht="45">
      <c r="A17" s="105">
        <v>15</v>
      </c>
      <c r="C17" s="192" t="s">
        <v>517</v>
      </c>
      <c r="D17" s="192" t="s">
        <v>24</v>
      </c>
      <c r="E17" s="192" t="s">
        <v>24</v>
      </c>
      <c r="F17" s="192" t="s">
        <v>518</v>
      </c>
      <c r="G17" s="192">
        <v>90100</v>
      </c>
      <c r="H17" s="192" t="s">
        <v>519</v>
      </c>
      <c r="I17" s="192" t="s">
        <v>520</v>
      </c>
      <c r="J17" s="193" t="s">
        <v>521</v>
      </c>
      <c r="K17" s="203">
        <v>97021760828</v>
      </c>
      <c r="L17" s="195">
        <v>40018</v>
      </c>
      <c r="M17" s="192" t="s">
        <v>525</v>
      </c>
      <c r="N17" s="192" t="s">
        <v>526</v>
      </c>
      <c r="O17" s="196">
        <v>61341.45</v>
      </c>
      <c r="P17" s="197">
        <v>61341.45</v>
      </c>
      <c r="Q17" s="196"/>
      <c r="R17" s="196"/>
      <c r="S17" s="198"/>
      <c r="T17" s="199"/>
      <c r="U17" s="199"/>
      <c r="V17" s="200"/>
      <c r="W17" s="199"/>
      <c r="X17" s="199"/>
      <c r="Y17" s="199"/>
      <c r="Z17" s="199"/>
      <c r="AA17" s="199"/>
      <c r="AB17" s="192" t="s">
        <v>524</v>
      </c>
      <c r="AC17" s="201">
        <v>68</v>
      </c>
      <c r="AD17" s="202" t="s">
        <v>856</v>
      </c>
    </row>
    <row r="18" spans="1:30" s="192" customFormat="1" ht="45">
      <c r="A18" s="105">
        <v>16</v>
      </c>
      <c r="C18" s="192" t="s">
        <v>561</v>
      </c>
      <c r="D18" s="192" t="s">
        <v>24</v>
      </c>
      <c r="E18" s="192" t="s">
        <v>24</v>
      </c>
      <c r="F18" s="192" t="s">
        <v>562</v>
      </c>
      <c r="G18" s="192">
        <v>90142</v>
      </c>
      <c r="H18" s="192" t="s">
        <v>563</v>
      </c>
      <c r="I18" s="192" t="s">
        <v>564</v>
      </c>
      <c r="J18" s="193" t="s">
        <v>565</v>
      </c>
      <c r="K18" s="194">
        <v>80021470820</v>
      </c>
      <c r="L18" s="195">
        <v>40021</v>
      </c>
      <c r="M18" s="192" t="s">
        <v>566</v>
      </c>
      <c r="N18" s="192" t="s">
        <v>567</v>
      </c>
      <c r="O18" s="196">
        <v>131877</v>
      </c>
      <c r="P18" s="207">
        <v>120000</v>
      </c>
      <c r="Q18" s="208"/>
      <c r="R18" s="208"/>
      <c r="S18" s="209"/>
      <c r="T18" s="210"/>
      <c r="U18" s="210"/>
      <c r="V18" s="211"/>
      <c r="W18" s="210"/>
      <c r="X18" s="210"/>
      <c r="Y18" s="210"/>
      <c r="Z18" s="210"/>
      <c r="AA18" s="210"/>
      <c r="AB18" s="212" t="s">
        <v>568</v>
      </c>
      <c r="AC18" s="201">
        <v>66</v>
      </c>
      <c r="AD18" s="202" t="s">
        <v>866</v>
      </c>
    </row>
    <row r="19" spans="1:31" s="192" customFormat="1" ht="45">
      <c r="A19" s="105">
        <v>17</v>
      </c>
      <c r="C19" s="192" t="s">
        <v>561</v>
      </c>
      <c r="D19" s="192" t="s">
        <v>24</v>
      </c>
      <c r="E19" s="192" t="s">
        <v>24</v>
      </c>
      <c r="F19" s="192" t="s">
        <v>562</v>
      </c>
      <c r="G19" s="192">
        <v>90142</v>
      </c>
      <c r="H19" s="192" t="s">
        <v>563</v>
      </c>
      <c r="I19" s="192" t="s">
        <v>564</v>
      </c>
      <c r="J19" s="193" t="s">
        <v>565</v>
      </c>
      <c r="K19" s="194">
        <v>80021470820</v>
      </c>
      <c r="L19" s="195">
        <v>40021</v>
      </c>
      <c r="M19" s="192" t="s">
        <v>566</v>
      </c>
      <c r="N19" s="192" t="s">
        <v>569</v>
      </c>
      <c r="O19" s="196">
        <v>131877</v>
      </c>
      <c r="P19" s="207">
        <v>120000</v>
      </c>
      <c r="Q19" s="208"/>
      <c r="R19" s="208"/>
      <c r="S19" s="209"/>
      <c r="T19" s="210"/>
      <c r="U19" s="210"/>
      <c r="V19" s="211"/>
      <c r="W19" s="210"/>
      <c r="X19" s="210"/>
      <c r="Y19" s="210"/>
      <c r="Z19" s="210"/>
      <c r="AA19" s="210"/>
      <c r="AB19" s="212" t="s">
        <v>568</v>
      </c>
      <c r="AC19" s="201">
        <v>66</v>
      </c>
      <c r="AD19" s="202" t="s">
        <v>866</v>
      </c>
      <c r="AE19" s="192" t="s">
        <v>243</v>
      </c>
    </row>
    <row r="20" spans="1:30" s="192" customFormat="1" ht="45">
      <c r="A20" s="105">
        <v>18</v>
      </c>
      <c r="C20" s="192" t="s">
        <v>561</v>
      </c>
      <c r="D20" s="192" t="s">
        <v>24</v>
      </c>
      <c r="E20" s="192" t="s">
        <v>24</v>
      </c>
      <c r="F20" s="192" t="s">
        <v>562</v>
      </c>
      <c r="G20" s="192">
        <v>90142</v>
      </c>
      <c r="H20" s="192" t="s">
        <v>563</v>
      </c>
      <c r="I20" s="192" t="s">
        <v>564</v>
      </c>
      <c r="J20" s="193" t="s">
        <v>565</v>
      </c>
      <c r="K20" s="194">
        <v>80021470820</v>
      </c>
      <c r="L20" s="195">
        <v>40021</v>
      </c>
      <c r="M20" s="192" t="s">
        <v>566</v>
      </c>
      <c r="N20" s="192" t="s">
        <v>570</v>
      </c>
      <c r="O20" s="196">
        <v>131877</v>
      </c>
      <c r="P20" s="207">
        <v>120000</v>
      </c>
      <c r="Q20" s="208"/>
      <c r="R20" s="208"/>
      <c r="S20" s="209"/>
      <c r="T20" s="210"/>
      <c r="U20" s="210"/>
      <c r="V20" s="211"/>
      <c r="W20" s="210"/>
      <c r="X20" s="210"/>
      <c r="Y20" s="210"/>
      <c r="Z20" s="210"/>
      <c r="AA20" s="210"/>
      <c r="AB20" s="212" t="s">
        <v>568</v>
      </c>
      <c r="AC20" s="201">
        <v>66</v>
      </c>
      <c r="AD20" s="202" t="s">
        <v>866</v>
      </c>
    </row>
    <row r="21" spans="1:30" s="192" customFormat="1" ht="45">
      <c r="A21" s="105">
        <v>19</v>
      </c>
      <c r="C21" s="192" t="s">
        <v>561</v>
      </c>
      <c r="D21" s="192" t="s">
        <v>24</v>
      </c>
      <c r="E21" s="192" t="s">
        <v>24</v>
      </c>
      <c r="F21" s="192" t="s">
        <v>562</v>
      </c>
      <c r="G21" s="192">
        <v>90142</v>
      </c>
      <c r="H21" s="192" t="s">
        <v>563</v>
      </c>
      <c r="I21" s="192" t="s">
        <v>564</v>
      </c>
      <c r="J21" s="193" t="s">
        <v>565</v>
      </c>
      <c r="K21" s="194">
        <v>80021470820</v>
      </c>
      <c r="L21" s="195">
        <v>40021</v>
      </c>
      <c r="M21" s="192" t="s">
        <v>566</v>
      </c>
      <c r="N21" s="192" t="s">
        <v>571</v>
      </c>
      <c r="O21" s="196">
        <v>120000</v>
      </c>
      <c r="P21" s="207">
        <v>120000</v>
      </c>
      <c r="Q21" s="196"/>
      <c r="R21" s="196"/>
      <c r="S21" s="198"/>
      <c r="T21" s="199"/>
      <c r="U21" s="199"/>
      <c r="V21" s="200"/>
      <c r="W21" s="199"/>
      <c r="X21" s="199"/>
      <c r="Y21" s="199"/>
      <c r="Z21" s="199"/>
      <c r="AA21" s="199"/>
      <c r="AB21" s="192" t="s">
        <v>568</v>
      </c>
      <c r="AC21" s="201">
        <v>66</v>
      </c>
      <c r="AD21" s="202" t="s">
        <v>866</v>
      </c>
    </row>
    <row r="22" spans="1:31" s="192" customFormat="1" ht="45">
      <c r="A22" s="105">
        <v>20</v>
      </c>
      <c r="C22" s="192" t="s">
        <v>561</v>
      </c>
      <c r="D22" s="192" t="s">
        <v>24</v>
      </c>
      <c r="E22" s="192" t="s">
        <v>24</v>
      </c>
      <c r="F22" s="192" t="s">
        <v>562</v>
      </c>
      <c r="G22" s="192">
        <v>90142</v>
      </c>
      <c r="H22" s="192" t="s">
        <v>563</v>
      </c>
      <c r="I22" s="192" t="s">
        <v>564</v>
      </c>
      <c r="J22" s="193" t="s">
        <v>565</v>
      </c>
      <c r="K22" s="194">
        <v>80021470820</v>
      </c>
      <c r="L22" s="195">
        <v>40021</v>
      </c>
      <c r="M22" s="192" t="s">
        <v>566</v>
      </c>
      <c r="N22" s="192" t="s">
        <v>572</v>
      </c>
      <c r="O22" s="196">
        <v>120000</v>
      </c>
      <c r="P22" s="207">
        <v>120000</v>
      </c>
      <c r="Q22" s="196"/>
      <c r="R22" s="196"/>
      <c r="S22" s="198"/>
      <c r="T22" s="199"/>
      <c r="U22" s="199"/>
      <c r="V22" s="200"/>
      <c r="W22" s="199"/>
      <c r="X22" s="199"/>
      <c r="Y22" s="199"/>
      <c r="Z22" s="199"/>
      <c r="AA22" s="199"/>
      <c r="AB22" s="192" t="s">
        <v>568</v>
      </c>
      <c r="AC22" s="201">
        <v>66</v>
      </c>
      <c r="AD22" s="202" t="s">
        <v>866</v>
      </c>
      <c r="AE22" s="194" t="s">
        <v>515</v>
      </c>
    </row>
    <row r="23" spans="1:31" s="192" customFormat="1" ht="33.75">
      <c r="A23" s="105">
        <v>21</v>
      </c>
      <c r="C23" s="192" t="s">
        <v>485</v>
      </c>
      <c r="D23" s="192" t="s">
        <v>24</v>
      </c>
      <c r="E23" s="192" t="s">
        <v>24</v>
      </c>
      <c r="F23" s="192" t="s">
        <v>487</v>
      </c>
      <c r="G23" s="192">
        <v>90134</v>
      </c>
      <c r="H23" s="192" t="s">
        <v>488</v>
      </c>
      <c r="I23" s="192" t="s">
        <v>489</v>
      </c>
      <c r="J23" s="193" t="s">
        <v>490</v>
      </c>
      <c r="K23" s="205">
        <v>80019900820</v>
      </c>
      <c r="L23" s="195">
        <v>40021</v>
      </c>
      <c r="M23" s="192" t="s">
        <v>491</v>
      </c>
      <c r="N23" s="192" t="s">
        <v>372</v>
      </c>
      <c r="O23" s="196">
        <v>119567.11</v>
      </c>
      <c r="P23" s="197">
        <v>119567.11</v>
      </c>
      <c r="Q23" s="196"/>
      <c r="R23" s="196"/>
      <c r="S23" s="198"/>
      <c r="T23" s="199"/>
      <c r="U23" s="199"/>
      <c r="V23" s="200"/>
      <c r="W23" s="199"/>
      <c r="X23" s="199"/>
      <c r="Y23" s="199"/>
      <c r="Z23" s="199"/>
      <c r="AA23" s="199"/>
      <c r="AB23" s="202" t="s">
        <v>492</v>
      </c>
      <c r="AC23" s="201">
        <v>65</v>
      </c>
      <c r="AD23" s="202" t="s">
        <v>853</v>
      </c>
      <c r="AE23" s="213"/>
    </row>
    <row r="24" spans="1:30" s="192" customFormat="1" ht="22.5">
      <c r="A24" s="105">
        <v>22</v>
      </c>
      <c r="C24" s="192" t="s">
        <v>493</v>
      </c>
      <c r="D24" s="192" t="s">
        <v>24</v>
      </c>
      <c r="E24" s="192" t="s">
        <v>24</v>
      </c>
      <c r="F24" s="192" t="s">
        <v>494</v>
      </c>
      <c r="G24" s="192">
        <v>90123</v>
      </c>
      <c r="H24" s="192" t="s">
        <v>495</v>
      </c>
      <c r="I24" s="192" t="s">
        <v>496</v>
      </c>
      <c r="J24" s="193" t="s">
        <v>497</v>
      </c>
      <c r="K24" s="205">
        <v>97133380820</v>
      </c>
      <c r="L24" s="195">
        <v>40021</v>
      </c>
      <c r="M24" s="192" t="s">
        <v>509</v>
      </c>
      <c r="N24" s="192" t="s">
        <v>510</v>
      </c>
      <c r="O24" s="196">
        <v>119780</v>
      </c>
      <c r="P24" s="197">
        <v>119780</v>
      </c>
      <c r="Q24" s="196"/>
      <c r="R24" s="196"/>
      <c r="S24" s="198"/>
      <c r="T24" s="199"/>
      <c r="U24" s="199"/>
      <c r="V24" s="200"/>
      <c r="W24" s="199"/>
      <c r="X24" s="199"/>
      <c r="Y24" s="199"/>
      <c r="Z24" s="199"/>
      <c r="AA24" s="199"/>
      <c r="AB24" s="192" t="s">
        <v>498</v>
      </c>
      <c r="AC24" s="201">
        <v>64</v>
      </c>
      <c r="AD24" s="202"/>
    </row>
    <row r="25" spans="1:30" s="192" customFormat="1" ht="22.5">
      <c r="A25" s="105">
        <v>23</v>
      </c>
      <c r="C25" s="105" t="s">
        <v>537</v>
      </c>
      <c r="D25" s="105" t="s">
        <v>24</v>
      </c>
      <c r="E25" s="105" t="s">
        <v>24</v>
      </c>
      <c r="F25" s="105" t="s">
        <v>538</v>
      </c>
      <c r="G25" s="105">
        <v>90036</v>
      </c>
      <c r="H25" s="105" t="s">
        <v>539</v>
      </c>
      <c r="I25" s="105" t="s">
        <v>540</v>
      </c>
      <c r="J25" s="164" t="s">
        <v>541</v>
      </c>
      <c r="K25" s="109">
        <v>4129870822</v>
      </c>
      <c r="L25" s="166">
        <v>40018</v>
      </c>
      <c r="M25" s="105" t="s">
        <v>542</v>
      </c>
      <c r="N25" s="105" t="s">
        <v>543</v>
      </c>
      <c r="O25" s="110">
        <v>120000</v>
      </c>
      <c r="P25" s="197">
        <v>116720</v>
      </c>
      <c r="Q25" s="110"/>
      <c r="R25" s="110"/>
      <c r="S25" s="111"/>
      <c r="T25" s="174"/>
      <c r="U25" s="174"/>
      <c r="V25" s="175"/>
      <c r="W25" s="174"/>
      <c r="X25" s="174"/>
      <c r="Y25" s="174"/>
      <c r="Z25" s="174"/>
      <c r="AA25" s="174"/>
      <c r="AB25" s="214"/>
      <c r="AC25" s="201">
        <v>64</v>
      </c>
      <c r="AD25" s="202" t="s">
        <v>850</v>
      </c>
    </row>
    <row r="26" spans="1:30" s="192" customFormat="1" ht="33.75">
      <c r="A26" s="105">
        <v>24</v>
      </c>
      <c r="C26" s="192" t="s">
        <v>573</v>
      </c>
      <c r="D26" s="192" t="s">
        <v>574</v>
      </c>
      <c r="E26" s="192" t="s">
        <v>24</v>
      </c>
      <c r="F26" s="192" t="s">
        <v>575</v>
      </c>
      <c r="G26" s="192">
        <v>90027</v>
      </c>
      <c r="H26" s="192" t="s">
        <v>576</v>
      </c>
      <c r="I26" s="192" t="s">
        <v>577</v>
      </c>
      <c r="J26" s="193" t="s">
        <v>578</v>
      </c>
      <c r="K26" s="194">
        <v>83000830824</v>
      </c>
      <c r="L26" s="195">
        <v>40021</v>
      </c>
      <c r="M26" s="192" t="s">
        <v>582</v>
      </c>
      <c r="N26" s="192" t="s">
        <v>583</v>
      </c>
      <c r="O26" s="196">
        <v>116075</v>
      </c>
      <c r="P26" s="207">
        <v>116075</v>
      </c>
      <c r="Q26" s="196"/>
      <c r="R26" s="196"/>
      <c r="S26" s="198"/>
      <c r="T26" s="199"/>
      <c r="U26" s="199"/>
      <c r="V26" s="200"/>
      <c r="W26" s="199"/>
      <c r="X26" s="199"/>
      <c r="Y26" s="199"/>
      <c r="Z26" s="199"/>
      <c r="AA26" s="199"/>
      <c r="AB26" s="192" t="s">
        <v>580</v>
      </c>
      <c r="AC26" s="201">
        <v>64</v>
      </c>
      <c r="AD26" s="202" t="s">
        <v>850</v>
      </c>
    </row>
    <row r="27" spans="1:31" s="192" customFormat="1" ht="22.5">
      <c r="A27" s="105">
        <v>25</v>
      </c>
      <c r="C27" s="192" t="s">
        <v>573</v>
      </c>
      <c r="D27" s="192" t="s">
        <v>574</v>
      </c>
      <c r="E27" s="192" t="s">
        <v>24</v>
      </c>
      <c r="F27" s="192" t="s">
        <v>575</v>
      </c>
      <c r="G27" s="192">
        <v>90027</v>
      </c>
      <c r="H27" s="192" t="s">
        <v>576</v>
      </c>
      <c r="I27" s="192" t="s">
        <v>577</v>
      </c>
      <c r="J27" s="193" t="s">
        <v>578</v>
      </c>
      <c r="K27" s="194">
        <v>83000830824</v>
      </c>
      <c r="L27" s="195">
        <v>40021</v>
      </c>
      <c r="M27" s="192" t="s">
        <v>584</v>
      </c>
      <c r="N27" s="192" t="s">
        <v>63</v>
      </c>
      <c r="O27" s="196">
        <v>116575</v>
      </c>
      <c r="P27" s="197">
        <v>116575</v>
      </c>
      <c r="Q27" s="196"/>
      <c r="R27" s="196"/>
      <c r="S27" s="198"/>
      <c r="T27" s="199"/>
      <c r="U27" s="199"/>
      <c r="V27" s="200"/>
      <c r="W27" s="199"/>
      <c r="X27" s="199"/>
      <c r="Y27" s="199"/>
      <c r="Z27" s="199"/>
      <c r="AA27" s="199"/>
      <c r="AB27" s="192" t="s">
        <v>580</v>
      </c>
      <c r="AC27" s="201">
        <v>64</v>
      </c>
      <c r="AD27" s="202" t="s">
        <v>850</v>
      </c>
      <c r="AE27" s="192" t="s">
        <v>585</v>
      </c>
    </row>
    <row r="28" spans="1:31" s="192" customFormat="1" ht="33.75">
      <c r="A28" s="105">
        <v>26</v>
      </c>
      <c r="C28" s="192" t="s">
        <v>588</v>
      </c>
      <c r="D28" s="192" t="s">
        <v>24</v>
      </c>
      <c r="E28" s="192" t="s">
        <v>24</v>
      </c>
      <c r="F28" s="192" t="s">
        <v>589</v>
      </c>
      <c r="G28" s="192">
        <v>90143</v>
      </c>
      <c r="H28" s="192" t="s">
        <v>590</v>
      </c>
      <c r="I28" s="192" t="s">
        <v>591</v>
      </c>
      <c r="J28" s="193" t="s">
        <v>775</v>
      </c>
      <c r="K28" s="194">
        <v>80017620826</v>
      </c>
      <c r="L28" s="195">
        <v>40021</v>
      </c>
      <c r="M28" s="192" t="s">
        <v>595</v>
      </c>
      <c r="N28" s="192" t="s">
        <v>596</v>
      </c>
      <c r="O28" s="196">
        <v>119980</v>
      </c>
      <c r="P28" s="197">
        <v>119980</v>
      </c>
      <c r="Q28" s="196"/>
      <c r="R28" s="196"/>
      <c r="S28" s="198"/>
      <c r="T28" s="199"/>
      <c r="U28" s="199"/>
      <c r="V28" s="200"/>
      <c r="W28" s="199"/>
      <c r="X28" s="199"/>
      <c r="Y28" s="199"/>
      <c r="Z28" s="199"/>
      <c r="AA28" s="199"/>
      <c r="AB28" s="192" t="s">
        <v>593</v>
      </c>
      <c r="AC28" s="201">
        <v>64</v>
      </c>
      <c r="AD28" s="202" t="s">
        <v>853</v>
      </c>
      <c r="AE28" s="192" t="s">
        <v>585</v>
      </c>
    </row>
    <row r="29" spans="1:30" s="105" customFormat="1" ht="56.25">
      <c r="A29" s="105">
        <v>27</v>
      </c>
      <c r="C29" s="192" t="s">
        <v>588</v>
      </c>
      <c r="D29" s="192" t="s">
        <v>24</v>
      </c>
      <c r="E29" s="192" t="s">
        <v>24</v>
      </c>
      <c r="F29" s="192" t="s">
        <v>589</v>
      </c>
      <c r="G29" s="192">
        <v>90143</v>
      </c>
      <c r="H29" s="192" t="s">
        <v>590</v>
      </c>
      <c r="I29" s="192" t="s">
        <v>591</v>
      </c>
      <c r="J29" s="193" t="s">
        <v>775</v>
      </c>
      <c r="K29" s="194">
        <v>80017620826</v>
      </c>
      <c r="L29" s="195">
        <v>40021</v>
      </c>
      <c r="M29" s="192" t="s">
        <v>802</v>
      </c>
      <c r="N29" s="192" t="s">
        <v>599</v>
      </c>
      <c r="O29" s="196">
        <v>119980</v>
      </c>
      <c r="P29" s="197">
        <v>119980</v>
      </c>
      <c r="Q29" s="196"/>
      <c r="R29" s="196"/>
      <c r="S29" s="198"/>
      <c r="T29" s="199"/>
      <c r="U29" s="199"/>
      <c r="V29" s="200"/>
      <c r="W29" s="199"/>
      <c r="X29" s="199"/>
      <c r="Y29" s="199"/>
      <c r="Z29" s="199"/>
      <c r="AA29" s="199"/>
      <c r="AB29" s="192" t="s">
        <v>593</v>
      </c>
      <c r="AC29" s="201">
        <v>64</v>
      </c>
      <c r="AD29" s="202" t="s">
        <v>853</v>
      </c>
    </row>
    <row r="30" spans="1:30" s="192" customFormat="1" ht="33.75">
      <c r="A30" s="105">
        <v>28</v>
      </c>
      <c r="C30" s="192" t="s">
        <v>665</v>
      </c>
      <c r="D30" s="192" t="s">
        <v>24</v>
      </c>
      <c r="E30" s="192" t="s">
        <v>24</v>
      </c>
      <c r="F30" s="192" t="s">
        <v>666</v>
      </c>
      <c r="G30" s="192">
        <v>90146</v>
      </c>
      <c r="H30" s="192" t="s">
        <v>667</v>
      </c>
      <c r="I30" s="192" t="s">
        <v>668</v>
      </c>
      <c r="J30" s="193" t="s">
        <v>669</v>
      </c>
      <c r="K30" s="203">
        <v>80012780823</v>
      </c>
      <c r="L30" s="195">
        <v>40021</v>
      </c>
      <c r="M30" s="192" t="s">
        <v>672</v>
      </c>
      <c r="N30" s="192" t="s">
        <v>671</v>
      </c>
      <c r="O30" s="196">
        <v>39972.7</v>
      </c>
      <c r="P30" s="91">
        <v>80066.65</v>
      </c>
      <c r="Q30" s="196"/>
      <c r="R30" s="196"/>
      <c r="S30" s="198"/>
      <c r="T30" s="199"/>
      <c r="U30" s="199"/>
      <c r="V30" s="200"/>
      <c r="W30" s="199"/>
      <c r="X30" s="199"/>
      <c r="Y30" s="199"/>
      <c r="Z30" s="199"/>
      <c r="AA30" s="199"/>
      <c r="AB30" s="192" t="s">
        <v>670</v>
      </c>
      <c r="AC30" s="201">
        <v>64</v>
      </c>
      <c r="AD30" s="202" t="s">
        <v>867</v>
      </c>
    </row>
    <row r="31" spans="1:30" s="192" customFormat="1" ht="45">
      <c r="A31" s="105">
        <v>29</v>
      </c>
      <c r="C31" s="192" t="s">
        <v>797</v>
      </c>
      <c r="D31" s="192" t="s">
        <v>95</v>
      </c>
      <c r="E31" s="192" t="s">
        <v>24</v>
      </c>
      <c r="F31" s="192" t="s">
        <v>96</v>
      </c>
      <c r="G31" s="192">
        <v>90013</v>
      </c>
      <c r="H31" s="192" t="s">
        <v>97</v>
      </c>
      <c r="I31" s="192" t="s">
        <v>98</v>
      </c>
      <c r="J31" s="193" t="s">
        <v>99</v>
      </c>
      <c r="K31" s="203">
        <v>91002040821</v>
      </c>
      <c r="L31" s="195">
        <v>40017</v>
      </c>
      <c r="M31" s="195" t="s">
        <v>103</v>
      </c>
      <c r="N31" s="192" t="s">
        <v>102</v>
      </c>
      <c r="O31" s="196">
        <v>119500</v>
      </c>
      <c r="P31" s="197">
        <v>119500</v>
      </c>
      <c r="Q31" s="196"/>
      <c r="R31" s="196"/>
      <c r="S31" s="196"/>
      <c r="T31" s="196"/>
      <c r="U31" s="196"/>
      <c r="V31" s="204"/>
      <c r="W31" s="216"/>
      <c r="X31" s="216"/>
      <c r="Y31" s="216"/>
      <c r="Z31" s="216"/>
      <c r="AA31" s="216"/>
      <c r="AB31" s="202" t="s">
        <v>100</v>
      </c>
      <c r="AC31" s="201">
        <v>62</v>
      </c>
      <c r="AD31" s="202" t="s">
        <v>850</v>
      </c>
    </row>
    <row r="32" spans="1:30" s="192" customFormat="1" ht="22.5">
      <c r="A32" s="105">
        <v>30</v>
      </c>
      <c r="C32" s="192" t="s">
        <v>797</v>
      </c>
      <c r="D32" s="192" t="s">
        <v>95</v>
      </c>
      <c r="E32" s="192" t="s">
        <v>24</v>
      </c>
      <c r="F32" s="192" t="s">
        <v>96</v>
      </c>
      <c r="G32" s="192">
        <v>90013</v>
      </c>
      <c r="H32" s="192" t="s">
        <v>97</v>
      </c>
      <c r="I32" s="192" t="s">
        <v>98</v>
      </c>
      <c r="J32" s="193" t="s">
        <v>99</v>
      </c>
      <c r="K32" s="203">
        <v>91002040821</v>
      </c>
      <c r="L32" s="195">
        <v>40017</v>
      </c>
      <c r="M32" s="195" t="s">
        <v>798</v>
      </c>
      <c r="N32" s="192" t="s">
        <v>101</v>
      </c>
      <c r="O32" s="196">
        <v>119000</v>
      </c>
      <c r="P32" s="197">
        <v>119000</v>
      </c>
      <c r="Q32" s="196"/>
      <c r="R32" s="196"/>
      <c r="S32" s="196"/>
      <c r="T32" s="196"/>
      <c r="U32" s="196"/>
      <c r="V32" s="204"/>
      <c r="W32" s="216"/>
      <c r="X32" s="216"/>
      <c r="Y32" s="216"/>
      <c r="Z32" s="216"/>
      <c r="AA32" s="216"/>
      <c r="AB32" s="202" t="s">
        <v>100</v>
      </c>
      <c r="AC32" s="201">
        <v>61</v>
      </c>
      <c r="AD32" s="202" t="s">
        <v>850</v>
      </c>
    </row>
    <row r="33" spans="1:30" s="192" customFormat="1" ht="56.25">
      <c r="A33" s="105">
        <v>31</v>
      </c>
      <c r="C33" s="192" t="s">
        <v>573</v>
      </c>
      <c r="D33" s="192" t="s">
        <v>574</v>
      </c>
      <c r="E33" s="192" t="s">
        <v>24</v>
      </c>
      <c r="F33" s="192" t="s">
        <v>575</v>
      </c>
      <c r="G33" s="192">
        <v>90027</v>
      </c>
      <c r="H33" s="192" t="s">
        <v>576</v>
      </c>
      <c r="I33" s="192" t="s">
        <v>577</v>
      </c>
      <c r="J33" s="193" t="s">
        <v>578</v>
      </c>
      <c r="K33" s="194">
        <v>83000830824</v>
      </c>
      <c r="L33" s="195">
        <v>40021</v>
      </c>
      <c r="M33" s="192" t="s">
        <v>579</v>
      </c>
      <c r="N33" s="192" t="s">
        <v>581</v>
      </c>
      <c r="O33" s="196">
        <v>115875</v>
      </c>
      <c r="P33" s="207">
        <v>115875</v>
      </c>
      <c r="Q33" s="196"/>
      <c r="R33" s="196"/>
      <c r="S33" s="198"/>
      <c r="T33" s="199"/>
      <c r="U33" s="199"/>
      <c r="V33" s="200"/>
      <c r="W33" s="199"/>
      <c r="X33" s="199"/>
      <c r="Y33" s="199"/>
      <c r="Z33" s="199"/>
      <c r="AA33" s="199"/>
      <c r="AB33" s="192" t="s">
        <v>580</v>
      </c>
      <c r="AC33" s="201">
        <v>61</v>
      </c>
      <c r="AD33" s="202" t="s">
        <v>850</v>
      </c>
    </row>
    <row r="34" spans="1:30" s="192" customFormat="1" ht="22.5">
      <c r="A34" s="105">
        <v>32</v>
      </c>
      <c r="C34" s="192" t="s">
        <v>573</v>
      </c>
      <c r="D34" s="192" t="s">
        <v>574</v>
      </c>
      <c r="E34" s="192" t="s">
        <v>24</v>
      </c>
      <c r="F34" s="192" t="s">
        <v>575</v>
      </c>
      <c r="G34" s="192">
        <v>90027</v>
      </c>
      <c r="H34" s="192" t="s">
        <v>576</v>
      </c>
      <c r="I34" s="192" t="s">
        <v>577</v>
      </c>
      <c r="J34" s="193" t="s">
        <v>578</v>
      </c>
      <c r="K34" s="194">
        <v>83000830824</v>
      </c>
      <c r="L34" s="195">
        <v>40021</v>
      </c>
      <c r="M34" s="192" t="s">
        <v>607</v>
      </c>
      <c r="N34" s="192" t="s">
        <v>608</v>
      </c>
      <c r="O34" s="196">
        <v>116675</v>
      </c>
      <c r="P34" s="197">
        <v>116451.5</v>
      </c>
      <c r="Q34" s="196"/>
      <c r="R34" s="196"/>
      <c r="S34" s="198"/>
      <c r="T34" s="199"/>
      <c r="U34" s="199"/>
      <c r="V34" s="200"/>
      <c r="W34" s="199"/>
      <c r="X34" s="199"/>
      <c r="Y34" s="199"/>
      <c r="Z34" s="199"/>
      <c r="AA34" s="199"/>
      <c r="AB34" s="192" t="s">
        <v>580</v>
      </c>
      <c r="AC34" s="201">
        <v>61</v>
      </c>
      <c r="AD34" s="202" t="s">
        <v>868</v>
      </c>
    </row>
    <row r="35" spans="1:31" s="212" customFormat="1" ht="67.5">
      <c r="A35" s="105">
        <v>33</v>
      </c>
      <c r="C35" s="192" t="s">
        <v>600</v>
      </c>
      <c r="D35" s="192" t="s">
        <v>601</v>
      </c>
      <c r="E35" s="192" t="s">
        <v>24</v>
      </c>
      <c r="F35" s="192" t="s">
        <v>602</v>
      </c>
      <c r="G35" s="192">
        <v>90046</v>
      </c>
      <c r="H35" s="192" t="s">
        <v>603</v>
      </c>
      <c r="I35" s="192" t="s">
        <v>604</v>
      </c>
      <c r="J35" s="217" t="s">
        <v>776</v>
      </c>
      <c r="K35" s="205">
        <v>97164890820</v>
      </c>
      <c r="L35" s="195">
        <v>40021</v>
      </c>
      <c r="M35" s="192" t="s">
        <v>605</v>
      </c>
      <c r="N35" s="192" t="s">
        <v>606</v>
      </c>
      <c r="O35" s="196">
        <v>118000</v>
      </c>
      <c r="P35" s="197">
        <v>117232.5</v>
      </c>
      <c r="Q35" s="196"/>
      <c r="R35" s="196"/>
      <c r="S35" s="198"/>
      <c r="T35" s="199"/>
      <c r="U35" s="199"/>
      <c r="V35" s="200"/>
      <c r="W35" s="199"/>
      <c r="X35" s="199"/>
      <c r="Y35" s="199"/>
      <c r="Z35" s="199"/>
      <c r="AA35" s="199"/>
      <c r="AB35" s="192" t="s">
        <v>613</v>
      </c>
      <c r="AC35" s="201">
        <v>61</v>
      </c>
      <c r="AD35" s="202" t="s">
        <v>869</v>
      </c>
      <c r="AE35" s="212" t="s">
        <v>822</v>
      </c>
    </row>
    <row r="36" spans="1:31" s="212" customFormat="1" ht="67.5">
      <c r="A36" s="105">
        <v>34</v>
      </c>
      <c r="C36" s="192" t="s">
        <v>600</v>
      </c>
      <c r="D36" s="192" t="s">
        <v>601</v>
      </c>
      <c r="E36" s="192" t="s">
        <v>24</v>
      </c>
      <c r="F36" s="192" t="s">
        <v>602</v>
      </c>
      <c r="G36" s="192">
        <v>90046</v>
      </c>
      <c r="H36" s="192" t="s">
        <v>603</v>
      </c>
      <c r="I36" s="192" t="s">
        <v>604</v>
      </c>
      <c r="J36" s="217" t="s">
        <v>776</v>
      </c>
      <c r="K36" s="205">
        <v>97164890820</v>
      </c>
      <c r="L36" s="195">
        <v>40021</v>
      </c>
      <c r="M36" s="192" t="s">
        <v>611</v>
      </c>
      <c r="N36" s="192" t="s">
        <v>612</v>
      </c>
      <c r="O36" s="196">
        <v>118000</v>
      </c>
      <c r="P36" s="197">
        <v>117232.5</v>
      </c>
      <c r="Q36" s="196"/>
      <c r="R36" s="196"/>
      <c r="S36" s="198"/>
      <c r="T36" s="199"/>
      <c r="U36" s="199"/>
      <c r="V36" s="200"/>
      <c r="W36" s="199"/>
      <c r="X36" s="199"/>
      <c r="Y36" s="199"/>
      <c r="Z36" s="199"/>
      <c r="AA36" s="199"/>
      <c r="AB36" s="192" t="s">
        <v>613</v>
      </c>
      <c r="AC36" s="201">
        <v>61</v>
      </c>
      <c r="AD36" s="202" t="s">
        <v>869</v>
      </c>
      <c r="AE36" s="212" t="s">
        <v>822</v>
      </c>
    </row>
    <row r="37" spans="1:31" s="212" customFormat="1" ht="67.5">
      <c r="A37" s="105">
        <v>35</v>
      </c>
      <c r="C37" s="105" t="s">
        <v>89</v>
      </c>
      <c r="D37" s="105" t="s">
        <v>24</v>
      </c>
      <c r="E37" s="105" t="s">
        <v>24</v>
      </c>
      <c r="F37" s="105" t="s">
        <v>90</v>
      </c>
      <c r="G37" s="105">
        <v>90129</v>
      </c>
      <c r="H37" s="105" t="s">
        <v>88</v>
      </c>
      <c r="I37" s="105" t="s">
        <v>91</v>
      </c>
      <c r="J37" s="164" t="s">
        <v>92</v>
      </c>
      <c r="K37" s="218">
        <v>5213260820</v>
      </c>
      <c r="L37" s="166">
        <v>40017</v>
      </c>
      <c r="M37" s="166" t="s">
        <v>93</v>
      </c>
      <c r="N37" s="105" t="s">
        <v>799</v>
      </c>
      <c r="O37" s="110">
        <v>40000</v>
      </c>
      <c r="P37" s="197">
        <v>120000</v>
      </c>
      <c r="Q37" s="110"/>
      <c r="R37" s="110"/>
      <c r="S37" s="110"/>
      <c r="T37" s="110"/>
      <c r="U37" s="110"/>
      <c r="V37" s="113"/>
      <c r="W37" s="112"/>
      <c r="X37" s="112"/>
      <c r="Y37" s="112"/>
      <c r="Z37" s="112"/>
      <c r="AA37" s="112"/>
      <c r="AB37" s="108" t="s">
        <v>86</v>
      </c>
      <c r="AC37" s="201">
        <v>60</v>
      </c>
      <c r="AD37" s="202" t="s">
        <v>863</v>
      </c>
      <c r="AE37" s="212" t="s">
        <v>822</v>
      </c>
    </row>
    <row r="38" spans="1:30" s="192" customFormat="1" ht="33.75">
      <c r="A38" s="105">
        <v>36</v>
      </c>
      <c r="C38" s="105" t="s">
        <v>89</v>
      </c>
      <c r="D38" s="105" t="s">
        <v>24</v>
      </c>
      <c r="E38" s="105" t="s">
        <v>24</v>
      </c>
      <c r="F38" s="105" t="s">
        <v>90</v>
      </c>
      <c r="G38" s="105">
        <v>90129</v>
      </c>
      <c r="H38" s="105" t="s">
        <v>88</v>
      </c>
      <c r="I38" s="105" t="s">
        <v>91</v>
      </c>
      <c r="J38" s="164" t="s">
        <v>92</v>
      </c>
      <c r="K38" s="218">
        <v>5213260820</v>
      </c>
      <c r="L38" s="166">
        <v>40017</v>
      </c>
      <c r="M38" s="166" t="s">
        <v>94</v>
      </c>
      <c r="N38" s="105" t="s">
        <v>800</v>
      </c>
      <c r="O38" s="110">
        <v>40000</v>
      </c>
      <c r="P38" s="197">
        <v>120000</v>
      </c>
      <c r="Q38" s="110"/>
      <c r="R38" s="110"/>
      <c r="S38" s="110"/>
      <c r="T38" s="110"/>
      <c r="U38" s="110"/>
      <c r="V38" s="113"/>
      <c r="W38" s="112"/>
      <c r="X38" s="112"/>
      <c r="Y38" s="112"/>
      <c r="Z38" s="112"/>
      <c r="AA38" s="112"/>
      <c r="AB38" s="108" t="s">
        <v>86</v>
      </c>
      <c r="AC38" s="201">
        <v>60</v>
      </c>
      <c r="AD38" s="202" t="s">
        <v>863</v>
      </c>
    </row>
    <row r="39" spans="1:30" s="192" customFormat="1" ht="45">
      <c r="A39" s="105">
        <v>37</v>
      </c>
      <c r="C39" s="192" t="s">
        <v>468</v>
      </c>
      <c r="D39" s="192" t="s">
        <v>24</v>
      </c>
      <c r="E39" s="192" t="s">
        <v>24</v>
      </c>
      <c r="F39" s="192" t="s">
        <v>469</v>
      </c>
      <c r="G39" s="192">
        <v>90134</v>
      </c>
      <c r="H39" s="192" t="s">
        <v>470</v>
      </c>
      <c r="I39" s="192" t="s">
        <v>471</v>
      </c>
      <c r="J39" s="193" t="s">
        <v>472</v>
      </c>
      <c r="K39" s="205">
        <v>80013400827</v>
      </c>
      <c r="L39" s="195">
        <v>40021</v>
      </c>
      <c r="M39" s="195" t="s">
        <v>473</v>
      </c>
      <c r="N39" s="192" t="s">
        <v>474</v>
      </c>
      <c r="O39" s="196">
        <v>107764.32</v>
      </c>
      <c r="P39" s="197">
        <v>107764.32</v>
      </c>
      <c r="Q39" s="196"/>
      <c r="R39" s="196"/>
      <c r="S39" s="196"/>
      <c r="T39" s="196"/>
      <c r="U39" s="196"/>
      <c r="V39" s="204"/>
      <c r="W39" s="196"/>
      <c r="X39" s="196"/>
      <c r="Y39" s="196"/>
      <c r="Z39" s="196"/>
      <c r="AA39" s="196"/>
      <c r="AB39" s="202" t="s">
        <v>475</v>
      </c>
      <c r="AC39" s="201">
        <v>60</v>
      </c>
      <c r="AD39" s="202" t="s">
        <v>853</v>
      </c>
    </row>
    <row r="40" spans="1:30" s="192" customFormat="1" ht="67.5">
      <c r="A40" s="105">
        <v>38</v>
      </c>
      <c r="C40" s="192" t="s">
        <v>476</v>
      </c>
      <c r="D40" s="192" t="s">
        <v>486</v>
      </c>
      <c r="E40" s="192" t="s">
        <v>24</v>
      </c>
      <c r="F40" s="192" t="s">
        <v>477</v>
      </c>
      <c r="G40" s="192">
        <v>90047</v>
      </c>
      <c r="H40" s="192" t="s">
        <v>478</v>
      </c>
      <c r="I40" s="192" t="s">
        <v>479</v>
      </c>
      <c r="J40" s="193" t="s">
        <v>482</v>
      </c>
      <c r="K40" s="194">
        <v>80023890827</v>
      </c>
      <c r="L40" s="195">
        <v>40021</v>
      </c>
      <c r="M40" s="192" t="s">
        <v>480</v>
      </c>
      <c r="N40" s="192" t="s">
        <v>481</v>
      </c>
      <c r="O40" s="196">
        <v>117849</v>
      </c>
      <c r="P40" s="197">
        <v>117849</v>
      </c>
      <c r="Q40" s="196"/>
      <c r="R40" s="196"/>
      <c r="S40" s="198"/>
      <c r="T40" s="199"/>
      <c r="U40" s="199"/>
      <c r="V40" s="200"/>
      <c r="W40" s="199"/>
      <c r="X40" s="199"/>
      <c r="Y40" s="199"/>
      <c r="Z40" s="199"/>
      <c r="AA40" s="199"/>
      <c r="AB40" s="202" t="s">
        <v>483</v>
      </c>
      <c r="AC40" s="201">
        <v>60</v>
      </c>
      <c r="AD40" s="202" t="s">
        <v>861</v>
      </c>
    </row>
    <row r="41" spans="1:30" s="192" customFormat="1" ht="45">
      <c r="A41" s="105">
        <v>39</v>
      </c>
      <c r="C41" s="192" t="s">
        <v>476</v>
      </c>
      <c r="D41" s="192" t="s">
        <v>486</v>
      </c>
      <c r="E41" s="192" t="s">
        <v>24</v>
      </c>
      <c r="F41" s="192" t="s">
        <v>477</v>
      </c>
      <c r="G41" s="192">
        <v>90047</v>
      </c>
      <c r="H41" s="192" t="s">
        <v>478</v>
      </c>
      <c r="I41" s="192" t="s">
        <v>479</v>
      </c>
      <c r="J41" s="193" t="s">
        <v>482</v>
      </c>
      <c r="K41" s="194">
        <v>80023890827</v>
      </c>
      <c r="L41" s="195">
        <v>40021</v>
      </c>
      <c r="M41" s="192" t="s">
        <v>484</v>
      </c>
      <c r="N41" s="192" t="s">
        <v>337</v>
      </c>
      <c r="O41" s="196">
        <v>117849</v>
      </c>
      <c r="P41" s="197">
        <v>117849</v>
      </c>
      <c r="Q41" s="196"/>
      <c r="R41" s="196"/>
      <c r="S41" s="198"/>
      <c r="T41" s="199"/>
      <c r="U41" s="199"/>
      <c r="V41" s="200"/>
      <c r="W41" s="199"/>
      <c r="X41" s="199"/>
      <c r="Y41" s="199"/>
      <c r="Z41" s="199"/>
      <c r="AA41" s="199"/>
      <c r="AB41" s="202" t="s">
        <v>483</v>
      </c>
      <c r="AC41" s="201">
        <v>60</v>
      </c>
      <c r="AD41" s="202" t="s">
        <v>870</v>
      </c>
    </row>
    <row r="42" spans="1:30" s="192" customFormat="1" ht="33.75">
      <c r="A42" s="105">
        <v>40</v>
      </c>
      <c r="C42" s="192" t="s">
        <v>801</v>
      </c>
      <c r="D42" s="192" t="s">
        <v>24</v>
      </c>
      <c r="E42" s="192" t="s">
        <v>24</v>
      </c>
      <c r="F42" s="192" t="s">
        <v>803</v>
      </c>
      <c r="G42" s="192">
        <v>90124</v>
      </c>
      <c r="H42" s="192" t="s">
        <v>804</v>
      </c>
      <c r="I42" s="192" t="s">
        <v>805</v>
      </c>
      <c r="J42" s="219" t="s">
        <v>806</v>
      </c>
      <c r="K42" s="194">
        <v>97163270826</v>
      </c>
      <c r="L42" s="195">
        <v>40018</v>
      </c>
      <c r="M42" s="192" t="s">
        <v>618</v>
      </c>
      <c r="N42" s="192" t="s">
        <v>619</v>
      </c>
      <c r="O42" s="196">
        <v>36875</v>
      </c>
      <c r="P42" s="197">
        <v>110625</v>
      </c>
      <c r="Q42" s="196"/>
      <c r="R42" s="196"/>
      <c r="S42" s="198"/>
      <c r="T42" s="199"/>
      <c r="U42" s="199"/>
      <c r="V42" s="200"/>
      <c r="W42" s="199"/>
      <c r="X42" s="199"/>
      <c r="Y42" s="199"/>
      <c r="Z42" s="199"/>
      <c r="AA42" s="199"/>
      <c r="AB42" s="202" t="s">
        <v>807</v>
      </c>
      <c r="AC42" s="201">
        <v>60</v>
      </c>
      <c r="AD42" s="202" t="s">
        <v>871</v>
      </c>
    </row>
    <row r="43" spans="1:30" s="192" customFormat="1" ht="45">
      <c r="A43" s="105">
        <v>41</v>
      </c>
      <c r="C43" s="192" t="s">
        <v>476</v>
      </c>
      <c r="D43" s="192" t="s">
        <v>486</v>
      </c>
      <c r="E43" s="192" t="s">
        <v>24</v>
      </c>
      <c r="F43" s="192" t="s">
        <v>477</v>
      </c>
      <c r="G43" s="192">
        <v>90047</v>
      </c>
      <c r="H43" s="192" t="s">
        <v>478</v>
      </c>
      <c r="I43" s="192" t="s">
        <v>479</v>
      </c>
      <c r="J43" s="193" t="s">
        <v>482</v>
      </c>
      <c r="K43" s="194">
        <v>80023890827</v>
      </c>
      <c r="L43" s="195">
        <v>40021</v>
      </c>
      <c r="M43" s="192" t="s">
        <v>659</v>
      </c>
      <c r="N43" s="192" t="s">
        <v>660</v>
      </c>
      <c r="O43" s="196">
        <v>38283</v>
      </c>
      <c r="P43" s="197">
        <v>114849</v>
      </c>
      <c r="Q43" s="196"/>
      <c r="R43" s="196"/>
      <c r="S43" s="198"/>
      <c r="T43" s="199"/>
      <c r="U43" s="199"/>
      <c r="V43" s="200"/>
      <c r="W43" s="199"/>
      <c r="X43" s="199"/>
      <c r="Y43" s="199"/>
      <c r="Z43" s="199"/>
      <c r="AA43" s="199"/>
      <c r="AB43" s="202" t="s">
        <v>483</v>
      </c>
      <c r="AC43" s="201">
        <v>60</v>
      </c>
      <c r="AD43" s="202" t="s">
        <v>849</v>
      </c>
    </row>
    <row r="44" spans="1:31" s="192" customFormat="1" ht="33.75">
      <c r="A44" s="105">
        <v>42</v>
      </c>
      <c r="C44" s="192" t="s">
        <v>476</v>
      </c>
      <c r="D44" s="192" t="s">
        <v>486</v>
      </c>
      <c r="E44" s="192" t="s">
        <v>24</v>
      </c>
      <c r="F44" s="192" t="s">
        <v>477</v>
      </c>
      <c r="G44" s="192">
        <v>90047</v>
      </c>
      <c r="H44" s="192" t="s">
        <v>478</v>
      </c>
      <c r="I44" s="192" t="s">
        <v>479</v>
      </c>
      <c r="J44" s="193" t="s">
        <v>482</v>
      </c>
      <c r="K44" s="194">
        <v>80023890827</v>
      </c>
      <c r="L44" s="195">
        <v>40021</v>
      </c>
      <c r="M44" s="192" t="s">
        <v>657</v>
      </c>
      <c r="N44" s="192" t="s">
        <v>658</v>
      </c>
      <c r="O44" s="196">
        <v>117849</v>
      </c>
      <c r="P44" s="197">
        <v>114878.4</v>
      </c>
      <c r="Q44" s="196"/>
      <c r="R44" s="196"/>
      <c r="S44" s="198"/>
      <c r="T44" s="199"/>
      <c r="U44" s="199"/>
      <c r="V44" s="200"/>
      <c r="W44" s="199"/>
      <c r="X44" s="199"/>
      <c r="Y44" s="199"/>
      <c r="Z44" s="199"/>
      <c r="AA44" s="199"/>
      <c r="AB44" s="202" t="s">
        <v>483</v>
      </c>
      <c r="AC44" s="201">
        <v>60</v>
      </c>
      <c r="AD44" s="202" t="s">
        <v>870</v>
      </c>
      <c r="AE44" s="192" t="s">
        <v>335</v>
      </c>
    </row>
    <row r="45" spans="1:30" s="192" customFormat="1" ht="22.5">
      <c r="A45" s="105">
        <v>43</v>
      </c>
      <c r="C45" s="192" t="s">
        <v>476</v>
      </c>
      <c r="D45" s="192" t="s">
        <v>486</v>
      </c>
      <c r="E45" s="192" t="s">
        <v>24</v>
      </c>
      <c r="F45" s="192" t="s">
        <v>477</v>
      </c>
      <c r="G45" s="192">
        <v>90047</v>
      </c>
      <c r="H45" s="192" t="s">
        <v>478</v>
      </c>
      <c r="I45" s="192" t="s">
        <v>479</v>
      </c>
      <c r="J45" s="193" t="s">
        <v>482</v>
      </c>
      <c r="K45" s="194">
        <v>80023890827</v>
      </c>
      <c r="L45" s="195">
        <v>40021</v>
      </c>
      <c r="M45" s="192" t="s">
        <v>673</v>
      </c>
      <c r="N45" s="192" t="s">
        <v>674</v>
      </c>
      <c r="O45" s="196">
        <v>117849</v>
      </c>
      <c r="P45" s="197">
        <v>117849</v>
      </c>
      <c r="Q45" s="196"/>
      <c r="R45" s="196"/>
      <c r="S45" s="198"/>
      <c r="T45" s="199"/>
      <c r="U45" s="199"/>
      <c r="V45" s="200"/>
      <c r="W45" s="199"/>
      <c r="X45" s="199"/>
      <c r="Y45" s="199"/>
      <c r="Z45" s="199"/>
      <c r="AA45" s="199"/>
      <c r="AB45" s="202" t="s">
        <v>483</v>
      </c>
      <c r="AC45" s="201">
        <v>60</v>
      </c>
      <c r="AD45" s="202" t="s">
        <v>870</v>
      </c>
    </row>
    <row r="46" spans="1:30" s="192" customFormat="1" ht="45">
      <c r="A46" s="105">
        <v>44</v>
      </c>
      <c r="C46" s="192" t="s">
        <v>546</v>
      </c>
      <c r="D46" s="192" t="s">
        <v>486</v>
      </c>
      <c r="E46" s="192" t="s">
        <v>24</v>
      </c>
      <c r="F46" s="192" t="s">
        <v>547</v>
      </c>
      <c r="G46" s="192">
        <v>90047</v>
      </c>
      <c r="H46" s="192" t="s">
        <v>548</v>
      </c>
      <c r="I46" s="192" t="s">
        <v>549</v>
      </c>
      <c r="J46" s="193" t="s">
        <v>550</v>
      </c>
      <c r="K46" s="194">
        <v>97005240821</v>
      </c>
      <c r="L46" s="195">
        <v>40021</v>
      </c>
      <c r="M46" s="192" t="s">
        <v>551</v>
      </c>
      <c r="N46" s="192" t="s">
        <v>337</v>
      </c>
      <c r="O46" s="196">
        <v>39937.2</v>
      </c>
      <c r="P46" s="197">
        <v>119811.6</v>
      </c>
      <c r="Q46" s="196"/>
      <c r="R46" s="196"/>
      <c r="S46" s="198"/>
      <c r="T46" s="199"/>
      <c r="U46" s="199"/>
      <c r="V46" s="200"/>
      <c r="W46" s="199"/>
      <c r="X46" s="199"/>
      <c r="Y46" s="199"/>
      <c r="Z46" s="199"/>
      <c r="AA46" s="199"/>
      <c r="AB46" s="192" t="s">
        <v>552</v>
      </c>
      <c r="AC46" s="201">
        <v>60</v>
      </c>
      <c r="AD46" s="202" t="s">
        <v>859</v>
      </c>
    </row>
    <row r="47" spans="1:30" s="192" customFormat="1" ht="45">
      <c r="A47" s="105">
        <v>45</v>
      </c>
      <c r="C47" s="192" t="s">
        <v>546</v>
      </c>
      <c r="D47" s="192" t="s">
        <v>486</v>
      </c>
      <c r="E47" s="192" t="s">
        <v>24</v>
      </c>
      <c r="F47" s="192" t="s">
        <v>547</v>
      </c>
      <c r="G47" s="192">
        <v>90047</v>
      </c>
      <c r="H47" s="192" t="s">
        <v>548</v>
      </c>
      <c r="I47" s="192" t="s">
        <v>549</v>
      </c>
      <c r="J47" s="193" t="s">
        <v>550</v>
      </c>
      <c r="K47" s="194">
        <v>97005240821</v>
      </c>
      <c r="L47" s="195">
        <v>40021</v>
      </c>
      <c r="M47" s="192" t="s">
        <v>557</v>
      </c>
      <c r="N47" s="192" t="s">
        <v>558</v>
      </c>
      <c r="O47" s="196">
        <v>39937.2</v>
      </c>
      <c r="P47" s="197">
        <v>119811.6</v>
      </c>
      <c r="Q47" s="196"/>
      <c r="R47" s="196"/>
      <c r="S47" s="198"/>
      <c r="T47" s="199"/>
      <c r="U47" s="199"/>
      <c r="V47" s="200"/>
      <c r="W47" s="199"/>
      <c r="X47" s="199"/>
      <c r="Y47" s="199"/>
      <c r="Z47" s="199"/>
      <c r="AA47" s="199"/>
      <c r="AB47" s="192" t="s">
        <v>552</v>
      </c>
      <c r="AC47" s="201">
        <v>60</v>
      </c>
      <c r="AD47" s="202" t="s">
        <v>872</v>
      </c>
    </row>
    <row r="48" spans="1:30" s="192" customFormat="1" ht="22.5">
      <c r="A48" s="105">
        <v>46</v>
      </c>
      <c r="C48" s="192" t="s">
        <v>546</v>
      </c>
      <c r="D48" s="192" t="s">
        <v>486</v>
      </c>
      <c r="E48" s="192" t="s">
        <v>24</v>
      </c>
      <c r="F48" s="192" t="s">
        <v>547</v>
      </c>
      <c r="G48" s="192">
        <v>90047</v>
      </c>
      <c r="H48" s="192" t="s">
        <v>548</v>
      </c>
      <c r="I48" s="192" t="s">
        <v>549</v>
      </c>
      <c r="J48" s="193" t="s">
        <v>550</v>
      </c>
      <c r="K48" s="194">
        <v>97005240821</v>
      </c>
      <c r="L48" s="195">
        <v>40021</v>
      </c>
      <c r="M48" s="192" t="s">
        <v>553</v>
      </c>
      <c r="N48" s="192" t="s">
        <v>554</v>
      </c>
      <c r="O48" s="196">
        <v>37540.6</v>
      </c>
      <c r="P48" s="197">
        <v>112621.8</v>
      </c>
      <c r="Q48" s="196"/>
      <c r="R48" s="196"/>
      <c r="S48" s="198"/>
      <c r="T48" s="199"/>
      <c r="U48" s="199"/>
      <c r="V48" s="200"/>
      <c r="W48" s="199"/>
      <c r="X48" s="199"/>
      <c r="Y48" s="199"/>
      <c r="Z48" s="199"/>
      <c r="AA48" s="199"/>
      <c r="AB48" s="192" t="s">
        <v>552</v>
      </c>
      <c r="AC48" s="201">
        <v>60</v>
      </c>
      <c r="AD48" s="202" t="s">
        <v>859</v>
      </c>
    </row>
    <row r="49" spans="1:31" s="192" customFormat="1" ht="22.5">
      <c r="A49" s="105">
        <v>47</v>
      </c>
      <c r="C49" s="192" t="s">
        <v>546</v>
      </c>
      <c r="D49" s="192" t="s">
        <v>486</v>
      </c>
      <c r="E49" s="192" t="s">
        <v>24</v>
      </c>
      <c r="F49" s="192" t="s">
        <v>547</v>
      </c>
      <c r="G49" s="192">
        <v>90047</v>
      </c>
      <c r="H49" s="192" t="s">
        <v>548</v>
      </c>
      <c r="I49" s="192" t="s">
        <v>549</v>
      </c>
      <c r="J49" s="193" t="s">
        <v>550</v>
      </c>
      <c r="K49" s="194">
        <v>97005240821</v>
      </c>
      <c r="L49" s="195">
        <v>40021</v>
      </c>
      <c r="M49" s="192" t="s">
        <v>555</v>
      </c>
      <c r="N49" s="192" t="s">
        <v>556</v>
      </c>
      <c r="O49" s="196">
        <v>37540.6</v>
      </c>
      <c r="P49" s="197">
        <v>112621.8</v>
      </c>
      <c r="Q49" s="196"/>
      <c r="R49" s="196"/>
      <c r="S49" s="198"/>
      <c r="T49" s="199"/>
      <c r="U49" s="199"/>
      <c r="V49" s="200"/>
      <c r="W49" s="199"/>
      <c r="X49" s="199"/>
      <c r="Y49" s="199"/>
      <c r="Z49" s="199"/>
      <c r="AA49" s="199"/>
      <c r="AB49" s="192" t="s">
        <v>552</v>
      </c>
      <c r="AC49" s="201">
        <v>60</v>
      </c>
      <c r="AD49" s="202" t="s">
        <v>859</v>
      </c>
      <c r="AE49" s="192" t="s">
        <v>335</v>
      </c>
    </row>
    <row r="50" spans="1:30" s="192" customFormat="1" ht="45">
      <c r="A50" s="105">
        <v>48</v>
      </c>
      <c r="C50" s="192" t="s">
        <v>546</v>
      </c>
      <c r="D50" s="192" t="s">
        <v>486</v>
      </c>
      <c r="E50" s="192" t="s">
        <v>24</v>
      </c>
      <c r="F50" s="192" t="s">
        <v>547</v>
      </c>
      <c r="G50" s="192">
        <v>90047</v>
      </c>
      <c r="H50" s="192" t="s">
        <v>548</v>
      </c>
      <c r="I50" s="192" t="s">
        <v>549</v>
      </c>
      <c r="J50" s="193" t="s">
        <v>550</v>
      </c>
      <c r="K50" s="194">
        <v>97005240821</v>
      </c>
      <c r="L50" s="195">
        <v>40021</v>
      </c>
      <c r="M50" s="192" t="s">
        <v>559</v>
      </c>
      <c r="N50" s="192" t="s">
        <v>560</v>
      </c>
      <c r="O50" s="196">
        <v>39937.2</v>
      </c>
      <c r="P50" s="197">
        <v>118811.6</v>
      </c>
      <c r="Q50" s="196"/>
      <c r="R50" s="196"/>
      <c r="S50" s="198"/>
      <c r="T50" s="199"/>
      <c r="U50" s="199"/>
      <c r="V50" s="200"/>
      <c r="W50" s="199"/>
      <c r="X50" s="199"/>
      <c r="Y50" s="199"/>
      <c r="Z50" s="199"/>
      <c r="AA50" s="199"/>
      <c r="AB50" s="192" t="s">
        <v>552</v>
      </c>
      <c r="AC50" s="201">
        <v>60</v>
      </c>
      <c r="AD50" s="202" t="s">
        <v>849</v>
      </c>
    </row>
    <row r="51" spans="1:31" s="192" customFormat="1" ht="33.75">
      <c r="A51" s="105">
        <v>49</v>
      </c>
      <c r="C51" s="192" t="s">
        <v>588</v>
      </c>
      <c r="D51" s="192" t="s">
        <v>24</v>
      </c>
      <c r="E51" s="192" t="s">
        <v>24</v>
      </c>
      <c r="F51" s="192" t="s">
        <v>589</v>
      </c>
      <c r="G51" s="192">
        <v>90143</v>
      </c>
      <c r="H51" s="192" t="s">
        <v>590</v>
      </c>
      <c r="I51" s="192" t="s">
        <v>591</v>
      </c>
      <c r="J51" s="193" t="s">
        <v>775</v>
      </c>
      <c r="K51" s="194">
        <v>80017620826</v>
      </c>
      <c r="L51" s="195">
        <v>40021</v>
      </c>
      <c r="M51" s="192" t="s">
        <v>592</v>
      </c>
      <c r="N51" s="192" t="s">
        <v>594</v>
      </c>
      <c r="O51" s="196">
        <v>119980</v>
      </c>
      <c r="P51" s="197">
        <v>119980</v>
      </c>
      <c r="Q51" s="196"/>
      <c r="R51" s="196"/>
      <c r="S51" s="198"/>
      <c r="T51" s="199"/>
      <c r="U51" s="199"/>
      <c r="V51" s="200"/>
      <c r="W51" s="199"/>
      <c r="X51" s="199"/>
      <c r="Y51" s="199"/>
      <c r="Z51" s="199"/>
      <c r="AA51" s="199"/>
      <c r="AB51" s="192" t="s">
        <v>593</v>
      </c>
      <c r="AC51" s="201">
        <v>60</v>
      </c>
      <c r="AD51" s="202" t="s">
        <v>853</v>
      </c>
      <c r="AE51" s="192" t="s">
        <v>627</v>
      </c>
    </row>
    <row r="52" spans="1:31" s="192" customFormat="1" ht="22.5">
      <c r="A52" s="105">
        <v>50</v>
      </c>
      <c r="C52" s="192" t="s">
        <v>588</v>
      </c>
      <c r="D52" s="192" t="s">
        <v>24</v>
      </c>
      <c r="E52" s="192" t="s">
        <v>24</v>
      </c>
      <c r="F52" s="192" t="s">
        <v>589</v>
      </c>
      <c r="G52" s="192">
        <v>90143</v>
      </c>
      <c r="H52" s="192" t="s">
        <v>590</v>
      </c>
      <c r="I52" s="192" t="s">
        <v>591</v>
      </c>
      <c r="J52" s="193" t="s">
        <v>775</v>
      </c>
      <c r="K52" s="194">
        <v>80017620826</v>
      </c>
      <c r="L52" s="195">
        <v>40021</v>
      </c>
      <c r="M52" s="192" t="s">
        <v>597</v>
      </c>
      <c r="N52" s="192" t="s">
        <v>598</v>
      </c>
      <c r="O52" s="196">
        <v>119570</v>
      </c>
      <c r="P52" s="197">
        <v>118770</v>
      </c>
      <c r="Q52" s="196"/>
      <c r="R52" s="196"/>
      <c r="S52" s="198"/>
      <c r="T52" s="199"/>
      <c r="U52" s="199"/>
      <c r="V52" s="200"/>
      <c r="W52" s="199"/>
      <c r="X52" s="199"/>
      <c r="Y52" s="199"/>
      <c r="Z52" s="199"/>
      <c r="AA52" s="199"/>
      <c r="AB52" s="192" t="s">
        <v>593</v>
      </c>
      <c r="AC52" s="201">
        <v>60</v>
      </c>
      <c r="AD52" s="202" t="s">
        <v>862</v>
      </c>
      <c r="AE52" s="192" t="s">
        <v>627</v>
      </c>
    </row>
    <row r="53" spans="1:30" s="192" customFormat="1" ht="22.5">
      <c r="A53" s="105">
        <v>51</v>
      </c>
      <c r="C53" s="192" t="s">
        <v>588</v>
      </c>
      <c r="D53" s="192" t="s">
        <v>24</v>
      </c>
      <c r="E53" s="192" t="s">
        <v>24</v>
      </c>
      <c r="F53" s="192" t="s">
        <v>589</v>
      </c>
      <c r="G53" s="192">
        <v>90143</v>
      </c>
      <c r="H53" s="192" t="s">
        <v>590</v>
      </c>
      <c r="I53" s="192" t="s">
        <v>591</v>
      </c>
      <c r="J53" s="193" t="s">
        <v>775</v>
      </c>
      <c r="K53" s="194">
        <v>80017620826</v>
      </c>
      <c r="L53" s="195">
        <v>40021</v>
      </c>
      <c r="M53" s="192" t="s">
        <v>609</v>
      </c>
      <c r="N53" s="192" t="s">
        <v>610</v>
      </c>
      <c r="O53" s="196">
        <v>119980</v>
      </c>
      <c r="P53" s="215">
        <v>119980</v>
      </c>
      <c r="Q53" s="196"/>
      <c r="R53" s="196"/>
      <c r="S53" s="198"/>
      <c r="T53" s="199"/>
      <c r="U53" s="199"/>
      <c r="V53" s="200"/>
      <c r="W53" s="199"/>
      <c r="X53" s="199"/>
      <c r="Y53" s="199"/>
      <c r="Z53" s="199"/>
      <c r="AA53" s="199"/>
      <c r="AB53" s="192" t="s">
        <v>593</v>
      </c>
      <c r="AC53" s="201">
        <v>60</v>
      </c>
      <c r="AD53" s="202" t="s">
        <v>850</v>
      </c>
    </row>
    <row r="54" spans="1:30" s="192" customFormat="1" ht="45">
      <c r="A54" s="105">
        <v>52</v>
      </c>
      <c r="C54" s="192" t="s">
        <v>630</v>
      </c>
      <c r="D54" s="192" t="s">
        <v>24</v>
      </c>
      <c r="E54" s="192" t="s">
        <v>24</v>
      </c>
      <c r="F54" s="192" t="s">
        <v>631</v>
      </c>
      <c r="G54" s="192">
        <v>90144</v>
      </c>
      <c r="H54" s="192" t="s">
        <v>632</v>
      </c>
      <c r="I54" s="192" t="s">
        <v>633</v>
      </c>
      <c r="J54" s="193" t="s">
        <v>634</v>
      </c>
      <c r="K54" s="194">
        <v>80019420829</v>
      </c>
      <c r="L54" s="195">
        <v>40021</v>
      </c>
      <c r="M54" s="192" t="s">
        <v>636</v>
      </c>
      <c r="N54" s="192" t="s">
        <v>637</v>
      </c>
      <c r="O54" s="196">
        <v>117271.8</v>
      </c>
      <c r="P54" s="197">
        <v>117271.8</v>
      </c>
      <c r="Q54" s="196"/>
      <c r="R54" s="196"/>
      <c r="S54" s="198"/>
      <c r="T54" s="199"/>
      <c r="U54" s="199"/>
      <c r="V54" s="200"/>
      <c r="W54" s="199"/>
      <c r="X54" s="199"/>
      <c r="Y54" s="199"/>
      <c r="Z54" s="199"/>
      <c r="AA54" s="199"/>
      <c r="AB54" s="192" t="s">
        <v>635</v>
      </c>
      <c r="AC54" s="201">
        <v>60</v>
      </c>
      <c r="AD54" s="202" t="s">
        <v>850</v>
      </c>
    </row>
    <row r="55" spans="1:30" s="192" customFormat="1" ht="33.75">
      <c r="A55" s="105">
        <v>53</v>
      </c>
      <c r="C55" s="192" t="s">
        <v>630</v>
      </c>
      <c r="D55" s="192" t="s">
        <v>24</v>
      </c>
      <c r="E55" s="192" t="s">
        <v>24</v>
      </c>
      <c r="F55" s="192" t="s">
        <v>631</v>
      </c>
      <c r="G55" s="192">
        <v>90144</v>
      </c>
      <c r="H55" s="192" t="s">
        <v>632</v>
      </c>
      <c r="I55" s="192" t="s">
        <v>633</v>
      </c>
      <c r="J55" s="193" t="s">
        <v>634</v>
      </c>
      <c r="K55" s="194">
        <v>80019420829</v>
      </c>
      <c r="L55" s="195">
        <v>40021</v>
      </c>
      <c r="M55" s="192" t="s">
        <v>663</v>
      </c>
      <c r="N55" s="192" t="s">
        <v>664</v>
      </c>
      <c r="O55" s="196">
        <v>117271.8</v>
      </c>
      <c r="P55" s="197">
        <v>117271.8</v>
      </c>
      <c r="Q55" s="196"/>
      <c r="R55" s="196"/>
      <c r="S55" s="198"/>
      <c r="T55" s="199"/>
      <c r="U55" s="199"/>
      <c r="V55" s="200"/>
      <c r="W55" s="199"/>
      <c r="X55" s="199"/>
      <c r="Y55" s="199"/>
      <c r="Z55" s="199"/>
      <c r="AA55" s="199"/>
      <c r="AB55" s="192" t="s">
        <v>635</v>
      </c>
      <c r="AC55" s="201">
        <v>60</v>
      </c>
      <c r="AD55" s="202" t="s">
        <v>850</v>
      </c>
    </row>
    <row r="56" spans="1:30" s="192" customFormat="1" ht="33.75">
      <c r="A56" s="105">
        <v>54</v>
      </c>
      <c r="C56" s="192" t="s">
        <v>630</v>
      </c>
      <c r="D56" s="192" t="s">
        <v>24</v>
      </c>
      <c r="E56" s="192" t="s">
        <v>24</v>
      </c>
      <c r="F56" s="192" t="s">
        <v>631</v>
      </c>
      <c r="G56" s="192">
        <v>90144</v>
      </c>
      <c r="H56" s="192" t="s">
        <v>632</v>
      </c>
      <c r="I56" s="192" t="s">
        <v>633</v>
      </c>
      <c r="J56" s="193" t="s">
        <v>634</v>
      </c>
      <c r="K56" s="194">
        <v>80019420829</v>
      </c>
      <c r="L56" s="195">
        <v>40021</v>
      </c>
      <c r="M56" s="192" t="s">
        <v>653</v>
      </c>
      <c r="N56" s="192" t="s">
        <v>654</v>
      </c>
      <c r="O56" s="196">
        <v>117271.8</v>
      </c>
      <c r="P56" s="197">
        <v>117271.8</v>
      </c>
      <c r="Q56" s="196"/>
      <c r="R56" s="196"/>
      <c r="S56" s="198"/>
      <c r="T56" s="199"/>
      <c r="U56" s="199"/>
      <c r="V56" s="200"/>
      <c r="W56" s="199"/>
      <c r="X56" s="199"/>
      <c r="Y56" s="199"/>
      <c r="Z56" s="199"/>
      <c r="AA56" s="199"/>
      <c r="AB56" s="192" t="s">
        <v>635</v>
      </c>
      <c r="AC56" s="201">
        <v>60</v>
      </c>
      <c r="AD56" s="202" t="s">
        <v>850</v>
      </c>
    </row>
    <row r="57" spans="1:30" s="192" customFormat="1" ht="22.5">
      <c r="A57" s="105">
        <v>55</v>
      </c>
      <c r="C57" s="192" t="s">
        <v>630</v>
      </c>
      <c r="D57" s="192" t="s">
        <v>24</v>
      </c>
      <c r="E57" s="192" t="s">
        <v>24</v>
      </c>
      <c r="F57" s="192" t="s">
        <v>631</v>
      </c>
      <c r="G57" s="192">
        <v>90144</v>
      </c>
      <c r="H57" s="192" t="s">
        <v>632</v>
      </c>
      <c r="I57" s="192" t="s">
        <v>633</v>
      </c>
      <c r="J57" s="193" t="s">
        <v>634</v>
      </c>
      <c r="K57" s="194">
        <v>80019420829</v>
      </c>
      <c r="L57" s="195">
        <v>40021</v>
      </c>
      <c r="M57" s="192" t="s">
        <v>655</v>
      </c>
      <c r="N57" s="192" t="s">
        <v>656</v>
      </c>
      <c r="O57" s="196">
        <v>117271.8</v>
      </c>
      <c r="P57" s="197">
        <v>117271.8</v>
      </c>
      <c r="Q57" s="196"/>
      <c r="R57" s="196"/>
      <c r="S57" s="198"/>
      <c r="T57" s="199"/>
      <c r="U57" s="199"/>
      <c r="V57" s="200"/>
      <c r="W57" s="199"/>
      <c r="X57" s="199"/>
      <c r="Y57" s="199"/>
      <c r="Z57" s="199"/>
      <c r="AA57" s="199"/>
      <c r="AB57" s="192" t="s">
        <v>635</v>
      </c>
      <c r="AC57" s="201">
        <v>60</v>
      </c>
      <c r="AD57" s="202" t="s">
        <v>850</v>
      </c>
    </row>
    <row r="58" spans="1:30" s="192" customFormat="1" ht="22.5">
      <c r="A58" s="105">
        <v>56</v>
      </c>
      <c r="C58" s="192" t="s">
        <v>630</v>
      </c>
      <c r="D58" s="192" t="s">
        <v>24</v>
      </c>
      <c r="E58" s="192" t="s">
        <v>24</v>
      </c>
      <c r="F58" s="192" t="s">
        <v>631</v>
      </c>
      <c r="G58" s="192">
        <v>90144</v>
      </c>
      <c r="H58" s="192" t="s">
        <v>632</v>
      </c>
      <c r="I58" s="192" t="s">
        <v>633</v>
      </c>
      <c r="J58" s="193" t="s">
        <v>634</v>
      </c>
      <c r="K58" s="194">
        <v>80019420829</v>
      </c>
      <c r="L58" s="195">
        <v>40021</v>
      </c>
      <c r="M58" s="192" t="s">
        <v>661</v>
      </c>
      <c r="N58" s="192" t="s">
        <v>662</v>
      </c>
      <c r="O58" s="196">
        <v>117271.8</v>
      </c>
      <c r="P58" s="197">
        <v>117271.8</v>
      </c>
      <c r="Q58" s="196"/>
      <c r="R58" s="196"/>
      <c r="S58" s="198"/>
      <c r="T58" s="199"/>
      <c r="U58" s="199"/>
      <c r="V58" s="200"/>
      <c r="W58" s="199"/>
      <c r="X58" s="199"/>
      <c r="Y58" s="199"/>
      <c r="Z58" s="199"/>
      <c r="AA58" s="199"/>
      <c r="AB58" s="192" t="s">
        <v>635</v>
      </c>
      <c r="AC58" s="201">
        <v>60</v>
      </c>
      <c r="AD58" s="202" t="s">
        <v>850</v>
      </c>
    </row>
    <row r="59" spans="1:30" s="192" customFormat="1" ht="33.75">
      <c r="A59" s="105">
        <v>57</v>
      </c>
      <c r="C59" s="192" t="s">
        <v>638</v>
      </c>
      <c r="D59" s="192" t="s">
        <v>639</v>
      </c>
      <c r="E59" s="192" t="s">
        <v>24</v>
      </c>
      <c r="F59" s="192" t="s">
        <v>640</v>
      </c>
      <c r="G59" s="192">
        <v>90032</v>
      </c>
      <c r="H59" s="192" t="s">
        <v>641</v>
      </c>
      <c r="I59" s="192" t="s">
        <v>642</v>
      </c>
      <c r="J59" s="193" t="s">
        <v>643</v>
      </c>
      <c r="K59" s="194">
        <v>92003140826</v>
      </c>
      <c r="L59" s="195">
        <v>40021</v>
      </c>
      <c r="M59" s="192" t="s">
        <v>645</v>
      </c>
      <c r="N59" s="192" t="s">
        <v>646</v>
      </c>
      <c r="O59" s="196">
        <v>118000</v>
      </c>
      <c r="P59" s="197">
        <v>117232.5</v>
      </c>
      <c r="Q59" s="196"/>
      <c r="R59" s="196"/>
      <c r="S59" s="198"/>
      <c r="T59" s="199"/>
      <c r="U59" s="199"/>
      <c r="V59" s="200"/>
      <c r="W59" s="199"/>
      <c r="X59" s="199"/>
      <c r="Y59" s="199"/>
      <c r="Z59" s="199"/>
      <c r="AA59" s="199"/>
      <c r="AB59" s="192" t="s">
        <v>644</v>
      </c>
      <c r="AC59" s="201">
        <v>60</v>
      </c>
      <c r="AD59" s="202" t="s">
        <v>869</v>
      </c>
    </row>
    <row r="60" spans="1:30" s="192" customFormat="1" ht="33.75">
      <c r="A60" s="105">
        <v>58</v>
      </c>
      <c r="C60" s="192" t="s">
        <v>638</v>
      </c>
      <c r="D60" s="192" t="s">
        <v>639</v>
      </c>
      <c r="E60" s="192" t="s">
        <v>24</v>
      </c>
      <c r="F60" s="192" t="s">
        <v>640</v>
      </c>
      <c r="G60" s="192">
        <v>90032</v>
      </c>
      <c r="H60" s="192" t="s">
        <v>641</v>
      </c>
      <c r="I60" s="192" t="s">
        <v>642</v>
      </c>
      <c r="J60" s="193" t="s">
        <v>643</v>
      </c>
      <c r="K60" s="194">
        <v>92003140826</v>
      </c>
      <c r="L60" s="195">
        <v>40021</v>
      </c>
      <c r="M60" s="192" t="s">
        <v>647</v>
      </c>
      <c r="N60" s="192" t="s">
        <v>648</v>
      </c>
      <c r="O60" s="196">
        <v>118000</v>
      </c>
      <c r="P60" s="197">
        <v>117232.5</v>
      </c>
      <c r="Q60" s="196"/>
      <c r="R60" s="196"/>
      <c r="S60" s="198"/>
      <c r="T60" s="199"/>
      <c r="U60" s="199"/>
      <c r="V60" s="200"/>
      <c r="W60" s="199"/>
      <c r="X60" s="199"/>
      <c r="Y60" s="199"/>
      <c r="Z60" s="199"/>
      <c r="AA60" s="199"/>
      <c r="AB60" s="192" t="s">
        <v>644</v>
      </c>
      <c r="AC60" s="201">
        <v>60</v>
      </c>
      <c r="AD60" s="202" t="s">
        <v>869</v>
      </c>
    </row>
    <row r="61" spans="1:30" s="192" customFormat="1" ht="33.75">
      <c r="A61" s="105">
        <v>59</v>
      </c>
      <c r="C61" s="192" t="s">
        <v>638</v>
      </c>
      <c r="D61" s="192" t="s">
        <v>639</v>
      </c>
      <c r="E61" s="192" t="s">
        <v>24</v>
      </c>
      <c r="F61" s="192" t="s">
        <v>640</v>
      </c>
      <c r="G61" s="192">
        <v>90032</v>
      </c>
      <c r="H61" s="192" t="s">
        <v>641</v>
      </c>
      <c r="I61" s="192" t="s">
        <v>642</v>
      </c>
      <c r="J61" s="193" t="s">
        <v>643</v>
      </c>
      <c r="K61" s="194">
        <v>92003140826</v>
      </c>
      <c r="L61" s="195">
        <v>40021</v>
      </c>
      <c r="M61" s="192" t="s">
        <v>649</v>
      </c>
      <c r="N61" s="192" t="s">
        <v>650</v>
      </c>
      <c r="O61" s="196">
        <v>118000</v>
      </c>
      <c r="P61" s="197">
        <v>117232.5</v>
      </c>
      <c r="Q61" s="196"/>
      <c r="R61" s="196"/>
      <c r="S61" s="198"/>
      <c r="T61" s="199"/>
      <c r="U61" s="199"/>
      <c r="V61" s="200"/>
      <c r="W61" s="199"/>
      <c r="X61" s="199"/>
      <c r="Y61" s="199"/>
      <c r="Z61" s="199"/>
      <c r="AA61" s="199"/>
      <c r="AB61" s="192" t="s">
        <v>644</v>
      </c>
      <c r="AC61" s="201">
        <v>60</v>
      </c>
      <c r="AD61" s="202" t="s">
        <v>869</v>
      </c>
    </row>
    <row r="62" spans="1:30" s="192" customFormat="1" ht="33.75">
      <c r="A62" s="105">
        <v>60</v>
      </c>
      <c r="C62" s="192" t="s">
        <v>638</v>
      </c>
      <c r="D62" s="192" t="s">
        <v>639</v>
      </c>
      <c r="E62" s="192" t="s">
        <v>24</v>
      </c>
      <c r="F62" s="192" t="s">
        <v>640</v>
      </c>
      <c r="G62" s="192">
        <v>90032</v>
      </c>
      <c r="H62" s="192" t="s">
        <v>641</v>
      </c>
      <c r="I62" s="192" t="s">
        <v>642</v>
      </c>
      <c r="J62" s="193" t="s">
        <v>643</v>
      </c>
      <c r="K62" s="194">
        <v>92003140826</v>
      </c>
      <c r="L62" s="195">
        <v>40021</v>
      </c>
      <c r="M62" s="192" t="s">
        <v>651</v>
      </c>
      <c r="N62" s="192" t="s">
        <v>652</v>
      </c>
      <c r="O62" s="196">
        <v>118000</v>
      </c>
      <c r="P62" s="197">
        <v>117232.5</v>
      </c>
      <c r="Q62" s="196"/>
      <c r="R62" s="196"/>
      <c r="S62" s="198"/>
      <c r="T62" s="199"/>
      <c r="U62" s="199"/>
      <c r="V62" s="200"/>
      <c r="W62" s="199"/>
      <c r="X62" s="199"/>
      <c r="Y62" s="199"/>
      <c r="Z62" s="199"/>
      <c r="AA62" s="199"/>
      <c r="AB62" s="192" t="s">
        <v>644</v>
      </c>
      <c r="AC62" s="201">
        <v>60</v>
      </c>
      <c r="AD62" s="202" t="s">
        <v>869</v>
      </c>
    </row>
    <row r="63" spans="15:16" ht="15">
      <c r="O63" s="143">
        <f>SUM(O3:O62)</f>
        <v>6226437.539999999</v>
      </c>
      <c r="P63" s="122">
        <f>SUM(P3:P62)</f>
        <v>6918122.989999997</v>
      </c>
    </row>
  </sheetData>
  <sheetProtection/>
  <mergeCells count="1">
    <mergeCell ref="C1:D1"/>
  </mergeCells>
  <conditionalFormatting sqref="N62 N24:N26 N20:N21">
    <cfRule type="cellIs" priority="1" dxfId="3" operator="notBetween" stopIfTrue="1">
      <formula>0</formula>
      <formula>36000</formula>
    </cfRule>
  </conditionalFormatting>
  <dataValidations count="4">
    <dataValidation type="textLength" operator="equal" allowBlank="1" showInputMessage="1" showErrorMessage="1" error="codice iban errato" sqref="AB62 AB24:AB26 AB20:AB21">
      <formula1>27</formula1>
    </dataValidation>
    <dataValidation type="textLength" operator="equal" allowBlank="1" showInputMessage="1" showErrorMessage="1" error="CODICE FISCALE ERRATO" sqref="K62 K24:K26">
      <formula1>11</formula1>
    </dataValidation>
    <dataValidation type="textLength" operator="notBetween" allowBlank="1" showInputMessage="1" showErrorMessage="1" error="PIU' DI 27 CARATTERI" sqref="AB51:AB52 AB27:AB29 AB3:AB19 AB22:AB23">
      <formula1>1</formula1>
      <formula2>26</formula2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37" r:id="rId1" display="Iistituto.trinacria@libero.it"/>
    <hyperlink ref="J38" r:id="rId2" display="Iistituto.trinacria@libero.it"/>
    <hyperlink ref="J32" r:id="rId3" display="pais00700r@istruzione.it"/>
    <hyperlink ref="J31" r:id="rId4" display="pais00700r@istruzione.it"/>
    <hyperlink ref="J39" r:id="rId5" display="tecnicoparlatore@interbusiness.it"/>
    <hyperlink ref="J40" r:id="rId6" display="para01000g@istruzione..it"/>
    <hyperlink ref="J41" r:id="rId7" display="para01000g@istruzione..it"/>
    <hyperlink ref="J23" r:id="rId8" display="papm04000v@istruzione.it"/>
    <hyperlink ref="J9" r:id="rId9" display="ingo@ipssarborsellino.it"/>
    <hyperlink ref="J7" r:id="rId10" display="ingo@ipssarborsellino.it"/>
    <hyperlink ref="J24" r:id="rId11" display="parh02000a@istruzione.it"/>
    <hyperlink ref="J6" r:id="rId12" display="pari010007@istruzione.it"/>
    <hyperlink ref="J10" r:id="rId13" display="sede@ipsiamedi.it"/>
    <hyperlink ref="J17" r:id="rId14" display="sede@ipsiamedi.it"/>
    <hyperlink ref="J11" r:id="rId15" display="sede@ipsiamedi.it"/>
    <hyperlink ref="J8" r:id="rId16" display="patf010004@istruzione.it"/>
    <hyperlink ref="J25" r:id="rId17" display="centrolinguesas@virgilio.it"/>
    <hyperlink ref="J14" r:id="rId18" display="parh02000a@istruzione.it"/>
    <hyperlink ref="J46" r:id="rId19" display="patd09000p@istruzione.it"/>
    <hyperlink ref="J48" r:id="rId20" display="patd09000p@istruzione.it"/>
    <hyperlink ref="J49" r:id="rId21" display="patd09000p@istruzione.it"/>
    <hyperlink ref="J47" r:id="rId22" display="patd09000p@istruzione.it"/>
    <hyperlink ref="J50" r:id="rId23" display="patd09000p@istruzione.it"/>
    <hyperlink ref="J18" r:id="rId24" display="ipcl@provincia.palermo.it"/>
    <hyperlink ref="J19" r:id="rId25" display="ipcl@provincia.palermo.it"/>
    <hyperlink ref="J20" r:id="rId26" display="ipcl@provincia.palermo.it"/>
    <hyperlink ref="J21" r:id="rId27" display="ipcl@provincia.palermo.it"/>
    <hyperlink ref="J22" r:id="rId28" display="ipcl@provincia.palermo.it"/>
    <hyperlink ref="J33" r:id="rId29" display="pais018007@istruzione.it"/>
    <hyperlink ref="J26" r:id="rId30" display="pais018007@istruzione.it"/>
    <hyperlink ref="J27" r:id="rId31" display="pais018007@istruzione.it"/>
    <hyperlink ref="J3" r:id="rId32" display="patf010004@istruzione.it"/>
    <hyperlink ref="J34" r:id="rId33" display="pais018007@istruzione.it"/>
    <hyperlink ref="J16" r:id="rId34" display="pari010007@istruzione.it"/>
    <hyperlink ref="J42" r:id="rId35" display="info@liceodanilodolci.it"/>
    <hyperlink ref="J12" r:id="rId36" display="info@ipssarborsellino.it"/>
    <hyperlink ref="J13" r:id="rId37" display="info@ipssarborsellino.it"/>
    <hyperlink ref="J54" r:id="rId38" display="parc01000e@istruzione.it"/>
    <hyperlink ref="J59" r:id="rId39" display="patd07000d@istruzione.it"/>
    <hyperlink ref="J60" r:id="rId40" display="patd07000d@istruzione.it"/>
    <hyperlink ref="J61" r:id="rId41" display="patd07000d@istruzione.it"/>
    <hyperlink ref="J62" r:id="rId42" display="patd07000d@istruzione.it"/>
    <hyperlink ref="J56" r:id="rId43" display="parc01000e@istruzione.it"/>
    <hyperlink ref="J57" r:id="rId44" display="parc01000e@istruzione.it"/>
    <hyperlink ref="J44" r:id="rId45" display="para01000g@istruzione..it"/>
    <hyperlink ref="J43" r:id="rId46" display="para01000g@istruzione..it"/>
    <hyperlink ref="J58" r:id="rId47" display="parc01000e@istruzione.it"/>
    <hyperlink ref="J55" r:id="rId48" display="parc01000e@istruzione.it"/>
    <hyperlink ref="J30" r:id="rId49" display="istmpolo@tiscalit.it"/>
    <hyperlink ref="J45" r:id="rId50" display="para01000g@istruzione..it"/>
    <hyperlink ref="J44:J48" r:id="rId51" display="itcgducaabruzzi@email.it"/>
  </hyperlinks>
  <printOptions/>
  <pageMargins left="0.75" right="0.75" top="1" bottom="1" header="0.5" footer="0.5"/>
  <pageSetup horizontalDpi="600" verticalDpi="600" orientation="landscape" paperSize="9" r:id="rId5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.421875" style="150" customWidth="1"/>
    <col min="2" max="2" width="26.140625" style="150" hidden="1" customWidth="1"/>
    <col min="3" max="3" width="21.140625" style="150" customWidth="1"/>
    <col min="4" max="4" width="10.7109375" style="150" customWidth="1"/>
    <col min="5" max="5" width="28.7109375" style="150" hidden="1" customWidth="1"/>
    <col min="6" max="6" width="19.8515625" style="150" hidden="1" customWidth="1"/>
    <col min="7" max="7" width="10.7109375" style="150" hidden="1" customWidth="1"/>
    <col min="8" max="8" width="15.7109375" style="150" hidden="1" customWidth="1"/>
    <col min="9" max="9" width="16.57421875" style="150" hidden="1" customWidth="1"/>
    <col min="10" max="10" width="24.8515625" style="151" hidden="1" customWidth="1"/>
    <col min="11" max="11" width="11.7109375" style="150" hidden="1" customWidth="1"/>
    <col min="12" max="12" width="26.7109375" style="150" hidden="1" customWidth="1"/>
    <col min="13" max="13" width="17.421875" style="150" hidden="1" customWidth="1"/>
    <col min="14" max="14" width="24.421875" style="152" customWidth="1"/>
    <col min="15" max="16" width="13.7109375" style="152" customWidth="1"/>
    <col min="17" max="17" width="22.421875" style="152" hidden="1" customWidth="1"/>
    <col min="18" max="18" width="36.421875" style="153" hidden="1" customWidth="1"/>
    <col min="19" max="19" width="16.8515625" style="154" hidden="1" customWidth="1"/>
    <col min="20" max="20" width="25.421875" style="154" hidden="1" customWidth="1"/>
    <col min="21" max="21" width="25.421875" style="155" hidden="1" customWidth="1"/>
    <col min="22" max="22" width="25.421875" style="154" hidden="1" customWidth="1"/>
    <col min="23" max="23" width="19.28125" style="154" hidden="1" customWidth="1"/>
    <col min="24" max="26" width="25.421875" style="154" hidden="1" customWidth="1"/>
    <col min="27" max="27" width="28.28125" style="150" hidden="1" customWidth="1"/>
    <col min="28" max="28" width="32.00390625" style="151" hidden="1" customWidth="1"/>
    <col min="29" max="29" width="12.7109375" style="150" customWidth="1"/>
    <col min="30" max="30" width="11.140625" style="156" customWidth="1"/>
    <col min="31" max="31" width="15.140625" style="150" hidden="1" customWidth="1"/>
    <col min="32" max="16384" width="9.140625" style="150" customWidth="1"/>
  </cols>
  <sheetData>
    <row r="1" spans="3:30" s="105" customFormat="1" ht="38.25" customHeight="1">
      <c r="C1" s="276" t="s">
        <v>823</v>
      </c>
      <c r="D1" s="277"/>
      <c r="E1" s="107" t="s">
        <v>32</v>
      </c>
      <c r="H1" s="108"/>
      <c r="I1" s="108"/>
      <c r="K1" s="109"/>
      <c r="L1" s="108"/>
      <c r="M1" s="108"/>
      <c r="N1" s="106" t="s">
        <v>876</v>
      </c>
      <c r="O1" s="110"/>
      <c r="P1" s="110"/>
      <c r="Q1" s="110"/>
      <c r="R1" s="110"/>
      <c r="S1" s="111"/>
      <c r="T1" s="112"/>
      <c r="U1" s="112"/>
      <c r="V1" s="113"/>
      <c r="W1" s="112"/>
      <c r="X1" s="112"/>
      <c r="Y1" s="112"/>
      <c r="Z1" s="112"/>
      <c r="AA1" s="112"/>
      <c r="AC1" s="109"/>
      <c r="AD1" s="108"/>
    </row>
    <row r="2" spans="1:31" s="118" customFormat="1" ht="63.75" customHeight="1" thickBot="1">
      <c r="A2" s="114" t="s">
        <v>23</v>
      </c>
      <c r="B2" s="114" t="s">
        <v>9</v>
      </c>
      <c r="C2" s="114" t="s">
        <v>12</v>
      </c>
      <c r="D2" s="114" t="s">
        <v>13</v>
      </c>
      <c r="E2" s="114" t="s">
        <v>27</v>
      </c>
      <c r="F2" s="114" t="s">
        <v>14</v>
      </c>
      <c r="G2" s="114" t="s">
        <v>15</v>
      </c>
      <c r="H2" s="115" t="s">
        <v>16</v>
      </c>
      <c r="I2" s="115" t="s">
        <v>17</v>
      </c>
      <c r="J2" s="114" t="s">
        <v>18</v>
      </c>
      <c r="K2" s="116" t="s">
        <v>19</v>
      </c>
      <c r="L2" s="115" t="s">
        <v>25</v>
      </c>
      <c r="M2" s="115" t="s">
        <v>36</v>
      </c>
      <c r="N2" s="114" t="s">
        <v>20</v>
      </c>
      <c r="O2" s="117" t="s">
        <v>21</v>
      </c>
      <c r="P2" s="117" t="s">
        <v>11</v>
      </c>
      <c r="Q2" s="117" t="s">
        <v>8</v>
      </c>
      <c r="R2" s="117" t="s">
        <v>6</v>
      </c>
      <c r="T2" s="119" t="s">
        <v>7</v>
      </c>
      <c r="U2" s="117" t="s">
        <v>5</v>
      </c>
      <c r="V2" s="120" t="s">
        <v>3</v>
      </c>
      <c r="W2" s="117" t="s">
        <v>3</v>
      </c>
      <c r="X2" s="117" t="s">
        <v>2</v>
      </c>
      <c r="Y2" s="117" t="s">
        <v>1</v>
      </c>
      <c r="Z2" s="117" t="s">
        <v>22</v>
      </c>
      <c r="AA2" s="117" t="s">
        <v>4</v>
      </c>
      <c r="AB2" s="114" t="s">
        <v>26</v>
      </c>
      <c r="AC2" s="116" t="s">
        <v>10</v>
      </c>
      <c r="AD2" s="115" t="s">
        <v>809</v>
      </c>
      <c r="AE2" s="114" t="s">
        <v>808</v>
      </c>
    </row>
    <row r="3" spans="1:30" s="105" customFormat="1" ht="23.25" thickBot="1">
      <c r="A3" s="105">
        <v>1</v>
      </c>
      <c r="C3" s="105" t="s">
        <v>684</v>
      </c>
      <c r="D3" s="105" t="s">
        <v>685</v>
      </c>
      <c r="E3" s="105" t="s">
        <v>32</v>
      </c>
      <c r="F3" s="105" t="s">
        <v>686</v>
      </c>
      <c r="G3" s="105">
        <v>97013</v>
      </c>
      <c r="H3" s="105" t="s">
        <v>687</v>
      </c>
      <c r="I3" s="223" t="s">
        <v>688</v>
      </c>
      <c r="J3" s="165" t="s">
        <v>689</v>
      </c>
      <c r="K3" s="224" t="s">
        <v>777</v>
      </c>
      <c r="L3" s="166">
        <v>40021</v>
      </c>
      <c r="M3" s="105" t="s">
        <v>691</v>
      </c>
      <c r="N3" s="110" t="s">
        <v>846</v>
      </c>
      <c r="O3" s="110">
        <v>117383.88</v>
      </c>
      <c r="P3" s="135">
        <v>117383.88</v>
      </c>
      <c r="Q3" s="110"/>
      <c r="R3" s="110"/>
      <c r="S3" s="110"/>
      <c r="T3" s="112"/>
      <c r="U3" s="113"/>
      <c r="V3" s="112"/>
      <c r="W3" s="112"/>
      <c r="X3" s="112"/>
      <c r="Y3" s="112"/>
      <c r="Z3" s="112"/>
      <c r="AB3" s="167" t="s">
        <v>690</v>
      </c>
      <c r="AC3" s="225">
        <v>64</v>
      </c>
      <c r="AD3" s="226" t="s">
        <v>863</v>
      </c>
    </row>
    <row r="4" spans="1:31" s="192" customFormat="1" ht="23.25" thickBot="1">
      <c r="A4" s="192">
        <v>2</v>
      </c>
      <c r="C4" s="192" t="s">
        <v>675</v>
      </c>
      <c r="D4" s="192" t="s">
        <v>676</v>
      </c>
      <c r="E4" s="192" t="s">
        <v>32</v>
      </c>
      <c r="F4" s="192" t="s">
        <v>677</v>
      </c>
      <c r="G4" s="192">
        <v>97015</v>
      </c>
      <c r="H4" s="192" t="s">
        <v>678</v>
      </c>
      <c r="I4" s="227" t="s">
        <v>679</v>
      </c>
      <c r="J4" s="228" t="s">
        <v>680</v>
      </c>
      <c r="K4" s="229">
        <v>90006570882</v>
      </c>
      <c r="L4" s="195">
        <v>40021</v>
      </c>
      <c r="M4" s="192" t="s">
        <v>682</v>
      </c>
      <c r="N4" s="196" t="s">
        <v>683</v>
      </c>
      <c r="O4" s="196">
        <v>119836.5</v>
      </c>
      <c r="P4" s="135">
        <v>119836.5</v>
      </c>
      <c r="Q4" s="196"/>
      <c r="R4" s="196"/>
      <c r="S4" s="196"/>
      <c r="T4" s="196"/>
      <c r="U4" s="204"/>
      <c r="V4" s="216"/>
      <c r="W4" s="216"/>
      <c r="X4" s="216"/>
      <c r="Y4" s="216"/>
      <c r="Z4" s="216"/>
      <c r="AB4" s="194" t="s">
        <v>681</v>
      </c>
      <c r="AC4" s="230">
        <v>60</v>
      </c>
      <c r="AD4" s="226" t="s">
        <v>850</v>
      </c>
      <c r="AE4" s="192" t="s">
        <v>335</v>
      </c>
    </row>
    <row r="5" spans="15:16" ht="12.75">
      <c r="O5" s="143">
        <f>SUM(O3:O4)</f>
        <v>237220.38</v>
      </c>
      <c r="P5" s="269">
        <f>SUM(P3:P4)</f>
        <v>237220.38</v>
      </c>
    </row>
    <row r="6" spans="9:30" s="138" customFormat="1" ht="11.25">
      <c r="I6" s="139"/>
      <c r="J6" s="140"/>
      <c r="K6" s="231"/>
      <c r="N6" s="142"/>
      <c r="Q6" s="142"/>
      <c r="R6" s="142"/>
      <c r="S6" s="142"/>
      <c r="T6" s="142"/>
      <c r="U6" s="144"/>
      <c r="V6" s="232"/>
      <c r="W6" s="232"/>
      <c r="X6" s="232"/>
      <c r="Y6" s="232"/>
      <c r="Z6" s="232"/>
      <c r="AB6" s="145"/>
      <c r="AD6" s="146"/>
    </row>
    <row r="7" spans="9:30" s="138" customFormat="1" ht="11.25">
      <c r="I7" s="139"/>
      <c r="J7" s="140"/>
      <c r="K7" s="231"/>
      <c r="N7" s="142"/>
      <c r="O7" s="142"/>
      <c r="P7" s="142"/>
      <c r="Q7" s="142"/>
      <c r="R7" s="142"/>
      <c r="S7" s="142"/>
      <c r="T7" s="142"/>
      <c r="U7" s="144"/>
      <c r="V7" s="232"/>
      <c r="W7" s="232"/>
      <c r="X7" s="232"/>
      <c r="Y7" s="232"/>
      <c r="Z7" s="232"/>
      <c r="AB7" s="141"/>
      <c r="AD7" s="146"/>
    </row>
    <row r="8" spans="9:30" s="138" customFormat="1" ht="11.25">
      <c r="I8" s="139"/>
      <c r="J8" s="140"/>
      <c r="K8" s="231"/>
      <c r="N8" s="142"/>
      <c r="O8" s="142"/>
      <c r="P8" s="142"/>
      <c r="Q8" s="142"/>
      <c r="R8" s="142"/>
      <c r="S8" s="142"/>
      <c r="T8" s="142"/>
      <c r="U8" s="144"/>
      <c r="V8" s="142"/>
      <c r="W8" s="142"/>
      <c r="X8" s="142"/>
      <c r="Y8" s="142"/>
      <c r="Z8" s="142"/>
      <c r="AB8" s="145"/>
      <c r="AD8" s="146"/>
    </row>
    <row r="9" spans="9:30" s="138" customFormat="1" ht="11.25">
      <c r="I9" s="139"/>
      <c r="J9" s="140"/>
      <c r="K9" s="231"/>
      <c r="N9" s="142"/>
      <c r="O9" s="142"/>
      <c r="P9" s="142"/>
      <c r="Q9" s="142"/>
      <c r="R9" s="142"/>
      <c r="S9" s="142"/>
      <c r="T9" s="142"/>
      <c r="U9" s="144"/>
      <c r="V9" s="142"/>
      <c r="W9" s="142"/>
      <c r="X9" s="142"/>
      <c r="Y9" s="142"/>
      <c r="Z9" s="142"/>
      <c r="AB9" s="145"/>
      <c r="AD9" s="146"/>
    </row>
    <row r="10" spans="9:30" s="138" customFormat="1" ht="11.25">
      <c r="I10" s="139"/>
      <c r="J10" s="140"/>
      <c r="K10" s="231"/>
      <c r="N10" s="142"/>
      <c r="O10" s="142"/>
      <c r="P10" s="142"/>
      <c r="Q10" s="142"/>
      <c r="R10" s="142"/>
      <c r="S10" s="142"/>
      <c r="T10" s="142"/>
      <c r="U10" s="144"/>
      <c r="V10" s="142"/>
      <c r="W10" s="142"/>
      <c r="X10" s="142"/>
      <c r="Y10" s="142"/>
      <c r="Z10" s="142"/>
      <c r="AB10" s="141"/>
      <c r="AD10" s="146"/>
    </row>
    <row r="11" spans="10:30" s="138" customFormat="1" ht="11.25">
      <c r="J11" s="141"/>
      <c r="N11" s="142"/>
      <c r="O11" s="142"/>
      <c r="P11" s="142"/>
      <c r="Q11" s="142"/>
      <c r="R11" s="147"/>
      <c r="S11" s="148"/>
      <c r="T11" s="148"/>
      <c r="U11" s="149"/>
      <c r="V11" s="148"/>
      <c r="W11" s="148"/>
      <c r="X11" s="148"/>
      <c r="Y11" s="148"/>
      <c r="Z11" s="148"/>
      <c r="AB11" s="141"/>
      <c r="AD11" s="146"/>
    </row>
  </sheetData>
  <sheetProtection/>
  <mergeCells count="1">
    <mergeCell ref="C1:D1"/>
  </mergeCells>
  <conditionalFormatting sqref="O2">
    <cfRule type="cellIs" priority="1" dxfId="0" operator="notBetween" stopIfTrue="1">
      <formula>0</formula>
      <formula>36000</formula>
    </cfRule>
  </conditionalFormatting>
  <dataValidations count="4">
    <dataValidation type="textLength" operator="equal" allowBlank="1" showInputMessage="1" showErrorMessage="1" error="CODICE FISCALE NON CORRETTO" sqref="K6:K310">
      <formula1>11</formula1>
    </dataValidation>
    <dataValidation type="textLength" operator="notBetween" allowBlank="1" showInputMessage="1" showErrorMessage="1" error="PIU' DI 27 CARATTERI" sqref="AB6:AB25 AB3:AB4">
      <formula1>1</formula1>
      <formula2>26</formula2>
    </dataValidation>
    <dataValidation type="textLength" operator="notEqual" allowBlank="1" showInputMessage="1" showErrorMessage="1" error="DIVERS DA 27 CARATTERI" sqref="AB1">
      <formula1>27</formula1>
    </dataValidation>
    <dataValidation type="decimal" allowBlank="1" showInputMessage="1" showErrorMessage="1" error="IMPORTO NON CORRETTO" sqref="O3:O4">
      <formula1>0</formula1>
      <formula2>120000</formula2>
    </dataValidation>
  </dataValidations>
  <hyperlinks>
    <hyperlink ref="J4" r:id="rId1" display="rgrh020005@istruzione.it"/>
    <hyperlink ref="J3" r:id="rId2" display="liceolacultura@virgilio.i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7">
      <selection activeCell="P37" sqref="P37"/>
    </sheetView>
  </sheetViews>
  <sheetFormatPr defaultColWidth="9.140625" defaultRowHeight="12.75"/>
  <cols>
    <col min="1" max="1" width="6.00390625" style="257" customWidth="1"/>
    <col min="2" max="2" width="26.140625" style="257" hidden="1" customWidth="1"/>
    <col min="3" max="3" width="21.7109375" style="150" customWidth="1"/>
    <col min="4" max="4" width="13.140625" style="257" customWidth="1"/>
    <col min="5" max="5" width="20.7109375" style="257" hidden="1" customWidth="1"/>
    <col min="6" max="6" width="23.421875" style="257" hidden="1" customWidth="1"/>
    <col min="7" max="7" width="15.57421875" style="257" hidden="1" customWidth="1"/>
    <col min="8" max="8" width="15.7109375" style="257" hidden="1" customWidth="1"/>
    <col min="9" max="9" width="13.8515625" style="257" hidden="1" customWidth="1"/>
    <col min="10" max="10" width="26.8515625" style="259" hidden="1" customWidth="1"/>
    <col min="11" max="11" width="19.28125" style="259" hidden="1" customWidth="1"/>
    <col min="12" max="12" width="23.7109375" style="257" hidden="1" customWidth="1"/>
    <col min="13" max="13" width="19.7109375" style="257" hidden="1" customWidth="1"/>
    <col min="14" max="14" width="24.421875" style="152" customWidth="1"/>
    <col min="15" max="15" width="15.140625" style="152" customWidth="1"/>
    <col min="16" max="16" width="14.8515625" style="152" customWidth="1"/>
    <col min="17" max="17" width="22.421875" style="152" hidden="1" customWidth="1"/>
    <col min="18" max="18" width="36.421875" style="153" hidden="1" customWidth="1"/>
    <col min="19" max="19" width="16.8515625" style="154" hidden="1" customWidth="1"/>
    <col min="20" max="20" width="25.421875" style="154" hidden="1" customWidth="1"/>
    <col min="21" max="21" width="25.421875" style="155" hidden="1" customWidth="1"/>
    <col min="22" max="22" width="25.421875" style="154" hidden="1" customWidth="1"/>
    <col min="23" max="23" width="19.28125" style="154" hidden="1" customWidth="1"/>
    <col min="24" max="26" width="25.421875" style="154" hidden="1" customWidth="1"/>
    <col min="27" max="27" width="28.28125" style="257" hidden="1" customWidth="1"/>
    <col min="28" max="28" width="31.8515625" style="151" hidden="1" customWidth="1"/>
    <col min="29" max="29" width="12.00390625" style="260" customWidth="1"/>
    <col min="30" max="30" width="10.140625" style="261" customWidth="1"/>
    <col min="31" max="31" width="23.8515625" style="257" hidden="1" customWidth="1"/>
    <col min="32" max="16384" width="9.140625" style="257" customWidth="1"/>
  </cols>
  <sheetData>
    <row r="1" spans="3:30" s="233" customFormat="1" ht="51" customHeight="1">
      <c r="C1" s="276" t="s">
        <v>824</v>
      </c>
      <c r="D1" s="278"/>
      <c r="E1" s="107" t="s">
        <v>33</v>
      </c>
      <c r="H1" s="234"/>
      <c r="I1" s="234"/>
      <c r="K1" s="235"/>
      <c r="L1" s="234"/>
      <c r="M1" s="234"/>
      <c r="N1" s="106" t="s">
        <v>876</v>
      </c>
      <c r="O1" s="110"/>
      <c r="P1" s="110"/>
      <c r="Q1" s="110"/>
      <c r="R1" s="110"/>
      <c r="S1" s="111"/>
      <c r="T1" s="112"/>
      <c r="U1" s="112"/>
      <c r="V1" s="113"/>
      <c r="W1" s="112"/>
      <c r="X1" s="112"/>
      <c r="Y1" s="112"/>
      <c r="Z1" s="112"/>
      <c r="AA1" s="112"/>
      <c r="AC1" s="191"/>
      <c r="AD1" s="108"/>
    </row>
    <row r="2" spans="1:31" s="118" customFormat="1" ht="63.75" customHeight="1" thickBot="1">
      <c r="A2" s="114" t="s">
        <v>878</v>
      </c>
      <c r="B2" s="114" t="s">
        <v>9</v>
      </c>
      <c r="C2" s="114" t="s">
        <v>12</v>
      </c>
      <c r="D2" s="114" t="s">
        <v>13</v>
      </c>
      <c r="E2" s="114" t="s">
        <v>27</v>
      </c>
      <c r="F2" s="114" t="s">
        <v>14</v>
      </c>
      <c r="G2" s="114" t="s">
        <v>15</v>
      </c>
      <c r="H2" s="115" t="s">
        <v>16</v>
      </c>
      <c r="I2" s="115" t="s">
        <v>17</v>
      </c>
      <c r="J2" s="114" t="s">
        <v>18</v>
      </c>
      <c r="K2" s="116" t="s">
        <v>19</v>
      </c>
      <c r="L2" s="115" t="s">
        <v>25</v>
      </c>
      <c r="M2" s="115" t="s">
        <v>36</v>
      </c>
      <c r="N2" s="114" t="s">
        <v>20</v>
      </c>
      <c r="O2" s="117" t="s">
        <v>21</v>
      </c>
      <c r="P2" s="117" t="s">
        <v>11</v>
      </c>
      <c r="Q2" s="117" t="s">
        <v>8</v>
      </c>
      <c r="R2" s="117" t="s">
        <v>6</v>
      </c>
      <c r="T2" s="119" t="s">
        <v>7</v>
      </c>
      <c r="U2" s="117" t="s">
        <v>5</v>
      </c>
      <c r="V2" s="120" t="s">
        <v>3</v>
      </c>
      <c r="W2" s="117" t="s">
        <v>3</v>
      </c>
      <c r="X2" s="117" t="s">
        <v>2</v>
      </c>
      <c r="Y2" s="117" t="s">
        <v>1</v>
      </c>
      <c r="Z2" s="117" t="s">
        <v>22</v>
      </c>
      <c r="AA2" s="117" t="s">
        <v>4</v>
      </c>
      <c r="AB2" s="114" t="s">
        <v>26</v>
      </c>
      <c r="AC2" s="116" t="s">
        <v>10</v>
      </c>
      <c r="AD2" s="115" t="s">
        <v>809</v>
      </c>
      <c r="AE2" s="114" t="s">
        <v>808</v>
      </c>
    </row>
    <row r="3" spans="1:31" s="236" customFormat="1" ht="34.5" thickBot="1">
      <c r="A3" s="192">
        <v>1</v>
      </c>
      <c r="C3" s="192" t="s">
        <v>64</v>
      </c>
      <c r="D3" s="236" t="s">
        <v>33</v>
      </c>
      <c r="E3" s="236" t="s">
        <v>33</v>
      </c>
      <c r="F3" s="236" t="s">
        <v>65</v>
      </c>
      <c r="G3" s="236">
        <v>96100</v>
      </c>
      <c r="H3" s="236" t="s">
        <v>66</v>
      </c>
      <c r="I3" s="237" t="s">
        <v>67</v>
      </c>
      <c r="J3" s="238" t="s">
        <v>68</v>
      </c>
      <c r="K3" s="239">
        <v>93031220895</v>
      </c>
      <c r="L3" s="240">
        <v>40016</v>
      </c>
      <c r="M3" s="236" t="s">
        <v>69</v>
      </c>
      <c r="N3" s="196" t="s">
        <v>73</v>
      </c>
      <c r="O3" s="196">
        <v>120000</v>
      </c>
      <c r="P3" s="129">
        <v>120000</v>
      </c>
      <c r="Q3" s="196"/>
      <c r="R3" s="196"/>
      <c r="S3" s="196"/>
      <c r="T3" s="196"/>
      <c r="U3" s="204"/>
      <c r="V3" s="216"/>
      <c r="W3" s="216"/>
      <c r="X3" s="216"/>
      <c r="Y3" s="216"/>
      <c r="Z3" s="216"/>
      <c r="AA3" s="192"/>
      <c r="AB3" s="194" t="s">
        <v>71</v>
      </c>
      <c r="AC3" s="230">
        <v>78</v>
      </c>
      <c r="AD3" s="202" t="s">
        <v>850</v>
      </c>
      <c r="AE3" s="236" t="s">
        <v>243</v>
      </c>
    </row>
    <row r="4" spans="1:30" s="236" customFormat="1" ht="23.25" thickBot="1">
      <c r="A4" s="192">
        <v>2</v>
      </c>
      <c r="C4" s="192" t="s">
        <v>64</v>
      </c>
      <c r="D4" s="236" t="s">
        <v>33</v>
      </c>
      <c r="E4" s="236" t="s">
        <v>33</v>
      </c>
      <c r="F4" s="236" t="s">
        <v>65</v>
      </c>
      <c r="G4" s="236">
        <v>96100</v>
      </c>
      <c r="H4" s="236" t="s">
        <v>66</v>
      </c>
      <c r="I4" s="237" t="s">
        <v>67</v>
      </c>
      <c r="J4" s="238" t="s">
        <v>68</v>
      </c>
      <c r="K4" s="239">
        <v>93031220895</v>
      </c>
      <c r="L4" s="240">
        <v>40016</v>
      </c>
      <c r="M4" s="236" t="s">
        <v>69</v>
      </c>
      <c r="N4" s="196" t="s">
        <v>74</v>
      </c>
      <c r="O4" s="196">
        <v>120000</v>
      </c>
      <c r="P4" s="135">
        <v>120000</v>
      </c>
      <c r="Q4" s="196"/>
      <c r="R4" s="196"/>
      <c r="S4" s="196"/>
      <c r="T4" s="196"/>
      <c r="U4" s="204"/>
      <c r="V4" s="216"/>
      <c r="W4" s="216"/>
      <c r="X4" s="216"/>
      <c r="Y4" s="216"/>
      <c r="Z4" s="216"/>
      <c r="AA4" s="192"/>
      <c r="AB4" s="194" t="s">
        <v>71</v>
      </c>
      <c r="AC4" s="241">
        <v>78</v>
      </c>
      <c r="AD4" s="202" t="s">
        <v>850</v>
      </c>
    </row>
    <row r="5" spans="1:30" s="236" customFormat="1" ht="34.5" thickBot="1">
      <c r="A5" s="192">
        <v>3</v>
      </c>
      <c r="C5" s="192" t="s">
        <v>64</v>
      </c>
      <c r="D5" s="236" t="s">
        <v>33</v>
      </c>
      <c r="E5" s="236" t="s">
        <v>33</v>
      </c>
      <c r="F5" s="236" t="s">
        <v>65</v>
      </c>
      <c r="G5" s="236">
        <v>96100</v>
      </c>
      <c r="H5" s="236" t="s">
        <v>66</v>
      </c>
      <c r="I5" s="237" t="s">
        <v>67</v>
      </c>
      <c r="J5" s="238" t="s">
        <v>68</v>
      </c>
      <c r="K5" s="239">
        <v>93031220895</v>
      </c>
      <c r="L5" s="240">
        <v>40016</v>
      </c>
      <c r="M5" s="236" t="s">
        <v>69</v>
      </c>
      <c r="N5" s="196" t="s">
        <v>75</v>
      </c>
      <c r="O5" s="196">
        <v>120000</v>
      </c>
      <c r="P5" s="135">
        <v>120000</v>
      </c>
      <c r="Q5" s="196"/>
      <c r="R5" s="196"/>
      <c r="S5" s="196"/>
      <c r="T5" s="196"/>
      <c r="U5" s="204"/>
      <c r="V5" s="216"/>
      <c r="W5" s="216"/>
      <c r="X5" s="216"/>
      <c r="Y5" s="216"/>
      <c r="Z5" s="216"/>
      <c r="AA5" s="192"/>
      <c r="AB5" s="194" t="s">
        <v>71</v>
      </c>
      <c r="AC5" s="241">
        <v>78</v>
      </c>
      <c r="AD5" s="202" t="s">
        <v>850</v>
      </c>
    </row>
    <row r="6" spans="1:30" s="236" customFormat="1" ht="23.25" thickBot="1">
      <c r="A6" s="192">
        <v>4</v>
      </c>
      <c r="C6" s="192" t="s">
        <v>64</v>
      </c>
      <c r="D6" s="236" t="s">
        <v>33</v>
      </c>
      <c r="E6" s="236" t="s">
        <v>33</v>
      </c>
      <c r="F6" s="236" t="s">
        <v>65</v>
      </c>
      <c r="G6" s="236">
        <v>96100</v>
      </c>
      <c r="H6" s="236" t="s">
        <v>66</v>
      </c>
      <c r="I6" s="237" t="s">
        <v>67</v>
      </c>
      <c r="J6" s="238" t="s">
        <v>68</v>
      </c>
      <c r="K6" s="239">
        <v>93031220895</v>
      </c>
      <c r="L6" s="240">
        <v>40016</v>
      </c>
      <c r="M6" s="236" t="s">
        <v>69</v>
      </c>
      <c r="N6" s="196" t="s">
        <v>70</v>
      </c>
      <c r="O6" s="196">
        <v>120000</v>
      </c>
      <c r="P6" s="135">
        <v>120000</v>
      </c>
      <c r="Q6" s="196"/>
      <c r="R6" s="196"/>
      <c r="S6" s="196"/>
      <c r="T6" s="196"/>
      <c r="U6" s="204"/>
      <c r="V6" s="216"/>
      <c r="W6" s="216"/>
      <c r="X6" s="216"/>
      <c r="Y6" s="216"/>
      <c r="Z6" s="216"/>
      <c r="AA6" s="192"/>
      <c r="AB6" s="194" t="s">
        <v>71</v>
      </c>
      <c r="AC6" s="241">
        <v>77</v>
      </c>
      <c r="AD6" s="202" t="s">
        <v>850</v>
      </c>
    </row>
    <row r="7" spans="1:30" s="236" customFormat="1" ht="23.25" thickBot="1">
      <c r="A7" s="192">
        <v>5</v>
      </c>
      <c r="C7" s="192" t="s">
        <v>64</v>
      </c>
      <c r="D7" s="236" t="s">
        <v>33</v>
      </c>
      <c r="E7" s="236" t="s">
        <v>33</v>
      </c>
      <c r="F7" s="236" t="s">
        <v>65</v>
      </c>
      <c r="G7" s="236">
        <v>96100</v>
      </c>
      <c r="H7" s="236" t="s">
        <v>66</v>
      </c>
      <c r="I7" s="237" t="s">
        <v>67</v>
      </c>
      <c r="J7" s="238" t="s">
        <v>68</v>
      </c>
      <c r="K7" s="239">
        <v>93031220895</v>
      </c>
      <c r="L7" s="240">
        <v>40016</v>
      </c>
      <c r="M7" s="236" t="s">
        <v>69</v>
      </c>
      <c r="N7" s="196" t="s">
        <v>72</v>
      </c>
      <c r="O7" s="196">
        <v>120000</v>
      </c>
      <c r="P7" s="135">
        <v>120000</v>
      </c>
      <c r="Q7" s="196"/>
      <c r="R7" s="196"/>
      <c r="S7" s="196"/>
      <c r="T7" s="196"/>
      <c r="U7" s="204"/>
      <c r="V7" s="216"/>
      <c r="W7" s="216"/>
      <c r="X7" s="216"/>
      <c r="Y7" s="216"/>
      <c r="Z7" s="216"/>
      <c r="AA7" s="192"/>
      <c r="AB7" s="194" t="s">
        <v>71</v>
      </c>
      <c r="AC7" s="241">
        <v>77</v>
      </c>
      <c r="AD7" s="202" t="s">
        <v>850</v>
      </c>
    </row>
    <row r="8" spans="1:30" s="236" customFormat="1" ht="23.25" thickBot="1">
      <c r="A8" s="192">
        <v>6</v>
      </c>
      <c r="C8" s="192" t="s">
        <v>700</v>
      </c>
      <c r="D8" s="236" t="s">
        <v>33</v>
      </c>
      <c r="E8" s="236" t="s">
        <v>33</v>
      </c>
      <c r="F8" s="236" t="s">
        <v>701</v>
      </c>
      <c r="G8" s="236">
        <v>96100</v>
      </c>
      <c r="H8" s="236" t="s">
        <v>702</v>
      </c>
      <c r="I8" s="236" t="s">
        <v>703</v>
      </c>
      <c r="J8" s="242" t="s">
        <v>704</v>
      </c>
      <c r="K8" s="243">
        <v>80002090894</v>
      </c>
      <c r="L8" s="240">
        <v>40021</v>
      </c>
      <c r="M8" s="236" t="s">
        <v>705</v>
      </c>
      <c r="N8" s="196" t="s">
        <v>707</v>
      </c>
      <c r="O8" s="196">
        <v>120000</v>
      </c>
      <c r="P8" s="135">
        <v>120000</v>
      </c>
      <c r="Q8" s="196"/>
      <c r="R8" s="198"/>
      <c r="S8" s="244"/>
      <c r="T8" s="244"/>
      <c r="U8" s="245"/>
      <c r="V8" s="244"/>
      <c r="W8" s="244"/>
      <c r="X8" s="244"/>
      <c r="Y8" s="244"/>
      <c r="Z8" s="244"/>
      <c r="AA8" s="192"/>
      <c r="AB8" s="194" t="s">
        <v>706</v>
      </c>
      <c r="AC8" s="241">
        <v>70</v>
      </c>
      <c r="AD8" s="202" t="s">
        <v>850</v>
      </c>
    </row>
    <row r="9" spans="1:31" s="236" customFormat="1" ht="23.25" thickBot="1">
      <c r="A9" s="192">
        <v>7</v>
      </c>
      <c r="C9" s="192" t="s">
        <v>700</v>
      </c>
      <c r="D9" s="236" t="s">
        <v>33</v>
      </c>
      <c r="E9" s="236" t="s">
        <v>33</v>
      </c>
      <c r="F9" s="236" t="s">
        <v>701</v>
      </c>
      <c r="G9" s="236">
        <v>96100</v>
      </c>
      <c r="H9" s="236" t="s">
        <v>702</v>
      </c>
      <c r="I9" s="236" t="s">
        <v>703</v>
      </c>
      <c r="J9" s="242" t="s">
        <v>704</v>
      </c>
      <c r="K9" s="243">
        <v>80002090894</v>
      </c>
      <c r="L9" s="240">
        <v>40021</v>
      </c>
      <c r="M9" s="236" t="s">
        <v>710</v>
      </c>
      <c r="N9" s="196" t="s">
        <v>712</v>
      </c>
      <c r="O9" s="196">
        <v>120000</v>
      </c>
      <c r="P9" s="135">
        <v>120000</v>
      </c>
      <c r="Q9" s="196"/>
      <c r="R9" s="198"/>
      <c r="S9" s="199"/>
      <c r="T9" s="199"/>
      <c r="U9" s="200"/>
      <c r="V9" s="199"/>
      <c r="W9" s="199"/>
      <c r="X9" s="199"/>
      <c r="Y9" s="199"/>
      <c r="Z9" s="199"/>
      <c r="AA9" s="192"/>
      <c r="AB9" s="194" t="s">
        <v>706</v>
      </c>
      <c r="AC9" s="241">
        <v>70</v>
      </c>
      <c r="AD9" s="202" t="s">
        <v>850</v>
      </c>
      <c r="AE9" s="192"/>
    </row>
    <row r="10" spans="1:31" s="236" customFormat="1" ht="23.25" thickBot="1">
      <c r="A10" s="192">
        <v>8</v>
      </c>
      <c r="C10" s="192" t="s">
        <v>700</v>
      </c>
      <c r="D10" s="236" t="s">
        <v>33</v>
      </c>
      <c r="E10" s="236" t="s">
        <v>33</v>
      </c>
      <c r="F10" s="236" t="s">
        <v>701</v>
      </c>
      <c r="G10" s="236">
        <v>96100</v>
      </c>
      <c r="H10" s="236" t="s">
        <v>702</v>
      </c>
      <c r="I10" s="236" t="s">
        <v>703</v>
      </c>
      <c r="J10" s="242" t="s">
        <v>704</v>
      </c>
      <c r="K10" s="239">
        <v>80002090894</v>
      </c>
      <c r="L10" s="240">
        <v>40021</v>
      </c>
      <c r="M10" s="236" t="s">
        <v>711</v>
      </c>
      <c r="N10" s="196" t="s">
        <v>713</v>
      </c>
      <c r="O10" s="196">
        <v>120000</v>
      </c>
      <c r="P10" s="135">
        <v>120000</v>
      </c>
      <c r="Q10" s="196"/>
      <c r="R10" s="198"/>
      <c r="S10" s="244"/>
      <c r="T10" s="244"/>
      <c r="U10" s="245"/>
      <c r="V10" s="244"/>
      <c r="W10" s="244"/>
      <c r="X10" s="244"/>
      <c r="Y10" s="244"/>
      <c r="Z10" s="244"/>
      <c r="AA10" s="192"/>
      <c r="AB10" s="194" t="s">
        <v>706</v>
      </c>
      <c r="AC10" s="241">
        <v>70</v>
      </c>
      <c r="AD10" s="202" t="s">
        <v>850</v>
      </c>
      <c r="AE10" s="192"/>
    </row>
    <row r="11" spans="1:31" s="236" customFormat="1" ht="23.25" thickBot="1">
      <c r="A11" s="192">
        <v>9</v>
      </c>
      <c r="B11" s="233"/>
      <c r="C11" s="105" t="s">
        <v>717</v>
      </c>
      <c r="D11" s="233" t="s">
        <v>718</v>
      </c>
      <c r="E11" s="233" t="s">
        <v>33</v>
      </c>
      <c r="F11" s="233" t="s">
        <v>719</v>
      </c>
      <c r="G11" s="233">
        <v>96019</v>
      </c>
      <c r="H11" s="233" t="s">
        <v>720</v>
      </c>
      <c r="I11" s="233" t="s">
        <v>721</v>
      </c>
      <c r="J11" s="246" t="s">
        <v>722</v>
      </c>
      <c r="K11" s="235">
        <v>1532490891</v>
      </c>
      <c r="L11" s="247">
        <v>40021</v>
      </c>
      <c r="M11" s="233" t="s">
        <v>724</v>
      </c>
      <c r="N11" s="110" t="s">
        <v>725</v>
      </c>
      <c r="O11" s="110">
        <v>120000</v>
      </c>
      <c r="P11" s="135">
        <v>120000</v>
      </c>
      <c r="Q11" s="110"/>
      <c r="R11" s="111"/>
      <c r="S11" s="248"/>
      <c r="T11" s="248"/>
      <c r="U11" s="249"/>
      <c r="V11" s="248"/>
      <c r="W11" s="248"/>
      <c r="X11" s="248"/>
      <c r="Y11" s="248"/>
      <c r="Z11" s="248"/>
      <c r="AA11" s="105"/>
      <c r="AB11" s="109" t="s">
        <v>723</v>
      </c>
      <c r="AC11" s="241">
        <v>70</v>
      </c>
      <c r="AD11" s="202" t="s">
        <v>850</v>
      </c>
      <c r="AE11" s="192"/>
    </row>
    <row r="12" spans="1:31" s="236" customFormat="1" ht="23.25" thickBot="1">
      <c r="A12" s="192">
        <v>10</v>
      </c>
      <c r="C12" s="192" t="s">
        <v>714</v>
      </c>
      <c r="D12" s="236" t="s">
        <v>33</v>
      </c>
      <c r="E12" s="236" t="s">
        <v>33</v>
      </c>
      <c r="F12" s="236" t="s">
        <v>104</v>
      </c>
      <c r="G12" s="236">
        <v>96100</v>
      </c>
      <c r="H12" s="236" t="s">
        <v>105</v>
      </c>
      <c r="I12" s="236" t="s">
        <v>106</v>
      </c>
      <c r="J12" s="242" t="s">
        <v>126</v>
      </c>
      <c r="K12" s="250">
        <v>80003870898</v>
      </c>
      <c r="L12" s="240">
        <v>40021</v>
      </c>
      <c r="M12" s="236" t="s">
        <v>715</v>
      </c>
      <c r="N12" s="196" t="s">
        <v>716</v>
      </c>
      <c r="O12" s="196">
        <v>120000</v>
      </c>
      <c r="P12" s="135">
        <v>120000</v>
      </c>
      <c r="Q12" s="196"/>
      <c r="R12" s="198"/>
      <c r="S12" s="244"/>
      <c r="T12" s="244"/>
      <c r="U12" s="245"/>
      <c r="V12" s="244"/>
      <c r="W12" s="244"/>
      <c r="X12" s="244"/>
      <c r="Y12" s="244"/>
      <c r="Z12" s="244"/>
      <c r="AA12" s="192"/>
      <c r="AB12" s="194" t="s">
        <v>125</v>
      </c>
      <c r="AC12" s="241">
        <v>60</v>
      </c>
      <c r="AD12" s="202" t="s">
        <v>861</v>
      </c>
      <c r="AE12" s="192"/>
    </row>
    <row r="13" spans="1:31" s="236" customFormat="1" ht="23.25" thickBot="1">
      <c r="A13" s="192">
        <v>11</v>
      </c>
      <c r="C13" s="192" t="s">
        <v>692</v>
      </c>
      <c r="D13" s="236" t="s">
        <v>693</v>
      </c>
      <c r="E13" s="236" t="s">
        <v>33</v>
      </c>
      <c r="F13" s="236" t="s">
        <v>694</v>
      </c>
      <c r="G13" s="236">
        <v>96016</v>
      </c>
      <c r="H13" s="236" t="s">
        <v>695</v>
      </c>
      <c r="I13" s="237" t="s">
        <v>696</v>
      </c>
      <c r="J13" s="238" t="s">
        <v>697</v>
      </c>
      <c r="K13" s="250">
        <v>82000890895</v>
      </c>
      <c r="L13" s="240">
        <v>40021</v>
      </c>
      <c r="M13" s="236" t="s">
        <v>699</v>
      </c>
      <c r="N13" s="196" t="s">
        <v>337</v>
      </c>
      <c r="O13" s="196">
        <v>119290</v>
      </c>
      <c r="P13" s="135">
        <v>119290</v>
      </c>
      <c r="Q13" s="196"/>
      <c r="R13" s="196"/>
      <c r="S13" s="251"/>
      <c r="T13" s="251"/>
      <c r="U13" s="252"/>
      <c r="V13" s="251"/>
      <c r="W13" s="251"/>
      <c r="X13" s="251"/>
      <c r="Y13" s="251"/>
      <c r="Z13" s="251"/>
      <c r="AA13" s="192"/>
      <c r="AB13" s="206" t="s">
        <v>698</v>
      </c>
      <c r="AC13" s="241">
        <v>60</v>
      </c>
      <c r="AD13" s="202" t="s">
        <v>850</v>
      </c>
      <c r="AE13" s="192"/>
    </row>
    <row r="14" spans="1:31" s="233" customFormat="1" ht="23.25" thickBot="1">
      <c r="A14" s="192">
        <v>12</v>
      </c>
      <c r="B14" s="236"/>
      <c r="C14" s="192" t="s">
        <v>700</v>
      </c>
      <c r="D14" s="236" t="s">
        <v>33</v>
      </c>
      <c r="E14" s="236" t="s">
        <v>33</v>
      </c>
      <c r="F14" s="236" t="s">
        <v>701</v>
      </c>
      <c r="G14" s="236">
        <v>96100</v>
      </c>
      <c r="H14" s="236" t="s">
        <v>702</v>
      </c>
      <c r="I14" s="236" t="s">
        <v>703</v>
      </c>
      <c r="J14" s="242" t="s">
        <v>704</v>
      </c>
      <c r="K14" s="239">
        <v>80002090894</v>
      </c>
      <c r="L14" s="240">
        <v>40021</v>
      </c>
      <c r="M14" s="236" t="s">
        <v>708</v>
      </c>
      <c r="N14" s="196" t="s">
        <v>709</v>
      </c>
      <c r="O14" s="196">
        <v>120000</v>
      </c>
      <c r="P14" s="135">
        <v>120000</v>
      </c>
      <c r="Q14" s="196"/>
      <c r="R14" s="198"/>
      <c r="S14" s="244"/>
      <c r="T14" s="244"/>
      <c r="U14" s="245"/>
      <c r="V14" s="244"/>
      <c r="W14" s="244"/>
      <c r="X14" s="244"/>
      <c r="Y14" s="244"/>
      <c r="Z14" s="244"/>
      <c r="AA14" s="192"/>
      <c r="AB14" s="194" t="s">
        <v>706</v>
      </c>
      <c r="AC14" s="241">
        <v>60</v>
      </c>
      <c r="AD14" s="202" t="s">
        <v>850</v>
      </c>
      <c r="AE14" s="233" t="s">
        <v>811</v>
      </c>
    </row>
    <row r="15" spans="1:31" s="236" customFormat="1" ht="23.25" thickBot="1">
      <c r="A15" s="192">
        <v>13</v>
      </c>
      <c r="C15" s="192" t="s">
        <v>726</v>
      </c>
      <c r="D15" s="236" t="s">
        <v>33</v>
      </c>
      <c r="E15" s="236" t="s">
        <v>33</v>
      </c>
      <c r="F15" s="236" t="s">
        <v>727</v>
      </c>
      <c r="G15" s="236">
        <v>96100</v>
      </c>
      <c r="H15" s="236" t="s">
        <v>728</v>
      </c>
      <c r="I15" s="236" t="s">
        <v>729</v>
      </c>
      <c r="J15" s="242" t="s">
        <v>730</v>
      </c>
      <c r="K15" s="253">
        <v>80002790899</v>
      </c>
      <c r="L15" s="240">
        <v>40018</v>
      </c>
      <c r="M15" s="236" t="s">
        <v>732</v>
      </c>
      <c r="N15" s="196" t="s">
        <v>733</v>
      </c>
      <c r="O15" s="196">
        <v>119876.6</v>
      </c>
      <c r="P15" s="135">
        <v>119876.6</v>
      </c>
      <c r="Q15" s="196"/>
      <c r="R15" s="198"/>
      <c r="S15" s="244"/>
      <c r="T15" s="244"/>
      <c r="U15" s="245"/>
      <c r="V15" s="244"/>
      <c r="W15" s="244"/>
      <c r="X15" s="244"/>
      <c r="Y15" s="244"/>
      <c r="Z15" s="244"/>
      <c r="AA15" s="192"/>
      <c r="AB15" s="194" t="s">
        <v>731</v>
      </c>
      <c r="AC15" s="241">
        <v>60</v>
      </c>
      <c r="AD15" s="202" t="s">
        <v>850</v>
      </c>
      <c r="AE15" s="236" t="s">
        <v>243</v>
      </c>
    </row>
    <row r="16" spans="1:30" s="236" customFormat="1" ht="34.5" thickBot="1">
      <c r="A16" s="192">
        <v>14</v>
      </c>
      <c r="C16" s="192" t="s">
        <v>726</v>
      </c>
      <c r="D16" s="236" t="s">
        <v>33</v>
      </c>
      <c r="E16" s="236" t="s">
        <v>33</v>
      </c>
      <c r="F16" s="236" t="s">
        <v>727</v>
      </c>
      <c r="G16" s="236">
        <v>96100</v>
      </c>
      <c r="H16" s="236" t="s">
        <v>728</v>
      </c>
      <c r="I16" s="236" t="s">
        <v>729</v>
      </c>
      <c r="J16" s="242" t="s">
        <v>730</v>
      </c>
      <c r="K16" s="253">
        <v>80002790899</v>
      </c>
      <c r="L16" s="240">
        <v>40018</v>
      </c>
      <c r="M16" s="236" t="s">
        <v>734</v>
      </c>
      <c r="N16" s="196" t="s">
        <v>735</v>
      </c>
      <c r="O16" s="196">
        <v>119876.6</v>
      </c>
      <c r="P16" s="135">
        <v>119876.6</v>
      </c>
      <c r="Q16" s="196"/>
      <c r="R16" s="198"/>
      <c r="S16" s="244"/>
      <c r="T16" s="244"/>
      <c r="U16" s="245"/>
      <c r="V16" s="244"/>
      <c r="W16" s="244"/>
      <c r="X16" s="244"/>
      <c r="Y16" s="244"/>
      <c r="Z16" s="244"/>
      <c r="AA16" s="192"/>
      <c r="AB16" s="194" t="s">
        <v>731</v>
      </c>
      <c r="AC16" s="241">
        <v>60</v>
      </c>
      <c r="AD16" s="202" t="s">
        <v>850</v>
      </c>
    </row>
    <row r="17" spans="1:30" s="236" customFormat="1" ht="23.25" thickBot="1">
      <c r="A17" s="192">
        <v>15</v>
      </c>
      <c r="C17" s="192" t="s">
        <v>726</v>
      </c>
      <c r="D17" s="236" t="s">
        <v>33</v>
      </c>
      <c r="E17" s="236" t="s">
        <v>33</v>
      </c>
      <c r="F17" s="236" t="s">
        <v>727</v>
      </c>
      <c r="G17" s="236">
        <v>96100</v>
      </c>
      <c r="H17" s="236" t="s">
        <v>728</v>
      </c>
      <c r="I17" s="236" t="s">
        <v>729</v>
      </c>
      <c r="J17" s="242" t="s">
        <v>730</v>
      </c>
      <c r="K17" s="253">
        <v>80002790899</v>
      </c>
      <c r="L17" s="240">
        <v>40018</v>
      </c>
      <c r="M17" s="236" t="s">
        <v>736</v>
      </c>
      <c r="N17" s="196" t="s">
        <v>737</v>
      </c>
      <c r="O17" s="196">
        <v>119633.8</v>
      </c>
      <c r="P17" s="135">
        <v>119633.8</v>
      </c>
      <c r="Q17" s="196"/>
      <c r="R17" s="198"/>
      <c r="S17" s="244"/>
      <c r="T17" s="244"/>
      <c r="U17" s="245"/>
      <c r="V17" s="244"/>
      <c r="W17" s="244"/>
      <c r="X17" s="244"/>
      <c r="Y17" s="244"/>
      <c r="Z17" s="244"/>
      <c r="AA17" s="192"/>
      <c r="AB17" s="194" t="s">
        <v>731</v>
      </c>
      <c r="AC17" s="241">
        <v>60</v>
      </c>
      <c r="AD17" s="202" t="s">
        <v>850</v>
      </c>
    </row>
    <row r="18" spans="1:30" s="236" customFormat="1" ht="34.5" thickBot="1">
      <c r="A18" s="192">
        <v>16</v>
      </c>
      <c r="C18" s="192" t="s">
        <v>726</v>
      </c>
      <c r="D18" s="236" t="s">
        <v>33</v>
      </c>
      <c r="E18" s="236" t="s">
        <v>33</v>
      </c>
      <c r="F18" s="236" t="s">
        <v>727</v>
      </c>
      <c r="G18" s="236">
        <v>96100</v>
      </c>
      <c r="H18" s="236" t="s">
        <v>728</v>
      </c>
      <c r="I18" s="236" t="s">
        <v>729</v>
      </c>
      <c r="J18" s="242" t="s">
        <v>730</v>
      </c>
      <c r="K18" s="253">
        <v>80002790899</v>
      </c>
      <c r="L18" s="240">
        <v>40018</v>
      </c>
      <c r="M18" s="236" t="s">
        <v>738</v>
      </c>
      <c r="N18" s="196" t="s">
        <v>739</v>
      </c>
      <c r="O18" s="196">
        <v>119876.6</v>
      </c>
      <c r="P18" s="135">
        <v>119876.6</v>
      </c>
      <c r="Q18" s="196"/>
      <c r="R18" s="198"/>
      <c r="S18" s="244"/>
      <c r="T18" s="244"/>
      <c r="U18" s="245"/>
      <c r="V18" s="244"/>
      <c r="W18" s="244"/>
      <c r="X18" s="244"/>
      <c r="Y18" s="244"/>
      <c r="Z18" s="244"/>
      <c r="AA18" s="192"/>
      <c r="AB18" s="194" t="s">
        <v>731</v>
      </c>
      <c r="AC18" s="241">
        <v>60</v>
      </c>
      <c r="AD18" s="202" t="s">
        <v>850</v>
      </c>
    </row>
    <row r="19" spans="1:30" s="236" customFormat="1" ht="23.25" thickBot="1">
      <c r="A19" s="192">
        <v>17</v>
      </c>
      <c r="C19" s="192" t="s">
        <v>726</v>
      </c>
      <c r="D19" s="236" t="s">
        <v>33</v>
      </c>
      <c r="E19" s="236" t="s">
        <v>33</v>
      </c>
      <c r="F19" s="236" t="s">
        <v>727</v>
      </c>
      <c r="G19" s="236">
        <v>96100</v>
      </c>
      <c r="H19" s="236" t="s">
        <v>728</v>
      </c>
      <c r="I19" s="236" t="s">
        <v>729</v>
      </c>
      <c r="J19" s="242" t="s">
        <v>730</v>
      </c>
      <c r="K19" s="253">
        <v>80002790899</v>
      </c>
      <c r="L19" s="240">
        <v>40018</v>
      </c>
      <c r="M19" s="236" t="s">
        <v>740</v>
      </c>
      <c r="N19" s="196" t="s">
        <v>741</v>
      </c>
      <c r="O19" s="196">
        <v>119633.8</v>
      </c>
      <c r="P19" s="135">
        <v>119633.8</v>
      </c>
      <c r="Q19" s="196"/>
      <c r="R19" s="198"/>
      <c r="S19" s="244"/>
      <c r="T19" s="244"/>
      <c r="U19" s="245"/>
      <c r="V19" s="244"/>
      <c r="W19" s="244"/>
      <c r="X19" s="244"/>
      <c r="Y19" s="244"/>
      <c r="Z19" s="244"/>
      <c r="AA19" s="192"/>
      <c r="AB19" s="194" t="s">
        <v>731</v>
      </c>
      <c r="AC19" s="241">
        <v>60</v>
      </c>
      <c r="AD19" s="202" t="s">
        <v>850</v>
      </c>
    </row>
    <row r="20" spans="1:30" ht="23.25" thickBot="1">
      <c r="A20" s="192">
        <v>18</v>
      </c>
      <c r="B20" s="150"/>
      <c r="C20" s="254" t="s">
        <v>826</v>
      </c>
      <c r="D20" s="254" t="s">
        <v>693</v>
      </c>
      <c r="E20" s="192"/>
      <c r="F20" s="192"/>
      <c r="G20" s="192"/>
      <c r="H20" s="192"/>
      <c r="I20" s="192"/>
      <c r="J20" s="194"/>
      <c r="K20" s="194"/>
      <c r="L20" s="192"/>
      <c r="M20" s="254">
        <v>338</v>
      </c>
      <c r="N20" s="254" t="s">
        <v>827</v>
      </c>
      <c r="O20" s="255">
        <v>119958</v>
      </c>
      <c r="P20" s="256">
        <v>119958</v>
      </c>
      <c r="AA20" s="150"/>
      <c r="AC20" s="241">
        <v>60</v>
      </c>
      <c r="AD20" s="202" t="s">
        <v>850</v>
      </c>
    </row>
    <row r="21" spans="1:30" ht="23.25" thickBot="1">
      <c r="A21" s="192">
        <v>19</v>
      </c>
      <c r="B21" s="150"/>
      <c r="C21" s="258" t="s">
        <v>826</v>
      </c>
      <c r="D21" s="258" t="s">
        <v>693</v>
      </c>
      <c r="E21" s="192"/>
      <c r="F21" s="192"/>
      <c r="G21" s="192"/>
      <c r="H21" s="192"/>
      <c r="I21" s="192"/>
      <c r="J21" s="194"/>
      <c r="K21" s="194"/>
      <c r="L21" s="192"/>
      <c r="M21" s="258">
        <v>339</v>
      </c>
      <c r="N21" s="258" t="s">
        <v>828</v>
      </c>
      <c r="O21" s="255">
        <v>119958</v>
      </c>
      <c r="P21" s="256">
        <v>119958</v>
      </c>
      <c r="AA21" s="150"/>
      <c r="AC21" s="241">
        <v>60</v>
      </c>
      <c r="AD21" s="202" t="s">
        <v>850</v>
      </c>
    </row>
    <row r="22" spans="1:30" ht="12" thickBot="1">
      <c r="A22" s="192">
        <v>20</v>
      </c>
      <c r="B22" s="150"/>
      <c r="C22" s="258" t="s">
        <v>826</v>
      </c>
      <c r="D22" s="258" t="s">
        <v>693</v>
      </c>
      <c r="E22" s="192"/>
      <c r="F22" s="192"/>
      <c r="G22" s="192"/>
      <c r="H22" s="192"/>
      <c r="I22" s="192"/>
      <c r="J22" s="194"/>
      <c r="K22" s="194"/>
      <c r="L22" s="192"/>
      <c r="M22" s="136">
        <v>340</v>
      </c>
      <c r="N22" s="136" t="s">
        <v>829</v>
      </c>
      <c r="O22" s="255">
        <v>119958</v>
      </c>
      <c r="P22" s="256">
        <v>119958</v>
      </c>
      <c r="AA22" s="150"/>
      <c r="AC22" s="241">
        <v>60</v>
      </c>
      <c r="AD22" s="202" t="s">
        <v>850</v>
      </c>
    </row>
    <row r="23" spans="1:30" ht="12" thickBot="1">
      <c r="A23" s="192">
        <v>21</v>
      </c>
      <c r="B23" s="150"/>
      <c r="C23" s="258" t="s">
        <v>826</v>
      </c>
      <c r="D23" s="258" t="s">
        <v>693</v>
      </c>
      <c r="E23" s="192"/>
      <c r="F23" s="192"/>
      <c r="G23" s="192"/>
      <c r="H23" s="192"/>
      <c r="I23" s="192"/>
      <c r="J23" s="194"/>
      <c r="K23" s="194"/>
      <c r="L23" s="192"/>
      <c r="M23" s="136">
        <v>341</v>
      </c>
      <c r="N23" s="136" t="s">
        <v>830</v>
      </c>
      <c r="O23" s="255">
        <v>119958</v>
      </c>
      <c r="P23" s="256">
        <v>119958</v>
      </c>
      <c r="AA23" s="150"/>
      <c r="AC23" s="241">
        <v>60</v>
      </c>
      <c r="AD23" s="202" t="s">
        <v>850</v>
      </c>
    </row>
    <row r="24" spans="1:30" ht="12" thickBot="1">
      <c r="A24" s="192">
        <v>22</v>
      </c>
      <c r="B24" s="150"/>
      <c r="C24" s="258" t="s">
        <v>826</v>
      </c>
      <c r="D24" s="258" t="s">
        <v>693</v>
      </c>
      <c r="E24" s="192"/>
      <c r="F24" s="192"/>
      <c r="G24" s="192"/>
      <c r="H24" s="192"/>
      <c r="I24" s="192"/>
      <c r="J24" s="194"/>
      <c r="K24" s="194"/>
      <c r="L24" s="192"/>
      <c r="M24" s="136">
        <v>497</v>
      </c>
      <c r="N24" s="136" t="s">
        <v>63</v>
      </c>
      <c r="O24" s="255">
        <v>119958</v>
      </c>
      <c r="P24" s="256">
        <v>119958</v>
      </c>
      <c r="AA24" s="150"/>
      <c r="AC24" s="241">
        <v>60</v>
      </c>
      <c r="AD24" s="202" t="s">
        <v>850</v>
      </c>
    </row>
    <row r="25" spans="15:16" ht="12.75">
      <c r="O25" s="143">
        <f>SUM(O3:O24)</f>
        <v>2637977.4000000004</v>
      </c>
      <c r="P25" s="269">
        <f>SUM(P3:P24)</f>
        <v>2637977.4000000004</v>
      </c>
    </row>
    <row r="26" ht="11.25">
      <c r="AC26" s="262"/>
    </row>
    <row r="27" ht="11.25">
      <c r="AC27" s="262"/>
    </row>
  </sheetData>
  <sheetProtection/>
  <mergeCells count="1">
    <mergeCell ref="C1:D1"/>
  </mergeCells>
  <conditionalFormatting sqref="O2">
    <cfRule type="cellIs" priority="1" dxfId="0" operator="notBetween" stopIfTrue="1">
      <formula>0</formula>
      <formula>36000</formula>
    </cfRule>
  </conditionalFormatting>
  <dataValidations count="4">
    <dataValidation type="textLength" operator="notBetween" allowBlank="1" showInputMessage="1" showErrorMessage="1" error="PIU' DI 27 CARATTERI" sqref="AB20:AB21 AB3:AB13">
      <formula1>1</formula1>
      <formula2>26</formula2>
    </dataValidation>
    <dataValidation type="textLength" operator="equal" allowBlank="1" showInputMessage="1" showErrorMessage="1" error="CODICE FISCALE NON CORRETTO" sqref="K10:K13 K20:K306 K3:K7">
      <formula1>11</formula1>
    </dataValidation>
    <dataValidation type="textLength" operator="notEqual" allowBlank="1" showInputMessage="1" showErrorMessage="1" error="DIVERS DA 27 CARATTERI" sqref="AB1">
      <formula1>27</formula1>
    </dataValidation>
    <dataValidation type="decimal" allowBlank="1" showInputMessage="1" showErrorMessage="1" error="IMPORTO NON CORRETTO" sqref="O3:O14">
      <formula1>0</formula1>
      <formula2>120000</formula2>
    </dataValidation>
  </dataValidations>
  <hyperlinks>
    <hyperlink ref="J6" r:id="rId1" display="srth010007@istruzione.it"/>
    <hyperlink ref="J7" r:id="rId2" display="srth010007@istruzione.it"/>
    <hyperlink ref="J3" r:id="rId3" display="srth010007@istruzione.it"/>
    <hyperlink ref="J4" r:id="rId4" display="srth010007@istruzione.it"/>
    <hyperlink ref="J5" r:id="rId5" display="srth010007@istruzione.it"/>
    <hyperlink ref="J13" r:id="rId6" display="info@liceogorgia.it"/>
    <hyperlink ref="J8" r:id="rId7" display="srrc010006@istruzione.it"/>
    <hyperlink ref="J14" r:id="rId8" display="srrc010006@istruzione.it"/>
    <hyperlink ref="J9" r:id="rId9" display="srrc010006@istruzione.it"/>
    <hyperlink ref="J10" r:id="rId10" display="srrc010006@istruzione.it"/>
    <hyperlink ref="J12" r:id="rId11" display="info@isagagini.net"/>
    <hyperlink ref="J11" r:id="rId12" display="istitutoquasimodo@alice.it"/>
    <hyperlink ref="J15" r:id="rId13" display="srri01000v@istruzione.it"/>
    <hyperlink ref="J16" r:id="rId14" display="srri01000v@istruzione.it"/>
    <hyperlink ref="J17" r:id="rId15" display="srri01000v@istruzione.it"/>
    <hyperlink ref="J18" r:id="rId16" display="srri01000v@istruzione.it"/>
    <hyperlink ref="J19" r:id="rId17" display="srri01000v@istruzione.it"/>
  </hyperlinks>
  <printOptions/>
  <pageMargins left="0.75" right="0.75" top="1" bottom="1" header="0.5" footer="0.5"/>
  <pageSetup horizontalDpi="600" verticalDpi="600" orientation="landscape" paperSize="9" r:id="rId1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1">
      <selection activeCell="AG2" sqref="AG2"/>
    </sheetView>
  </sheetViews>
  <sheetFormatPr defaultColWidth="9.140625" defaultRowHeight="12.75"/>
  <cols>
    <col min="1" max="1" width="6.140625" style="257" customWidth="1"/>
    <col min="2" max="2" width="26.140625" style="257" hidden="1" customWidth="1"/>
    <col min="3" max="3" width="20.00390625" style="150" customWidth="1"/>
    <col min="4" max="4" width="21.8515625" style="257" customWidth="1"/>
    <col min="5" max="5" width="28.7109375" style="257" hidden="1" customWidth="1"/>
    <col min="6" max="6" width="22.8515625" style="257" hidden="1" customWidth="1"/>
    <col min="7" max="7" width="15.57421875" style="257" hidden="1" customWidth="1"/>
    <col min="8" max="8" width="15.7109375" style="257" hidden="1" customWidth="1"/>
    <col min="9" max="9" width="22.140625" style="257" hidden="1" customWidth="1"/>
    <col min="10" max="10" width="27.421875" style="259" hidden="1" customWidth="1"/>
    <col min="11" max="11" width="16.140625" style="259" hidden="1" customWidth="1"/>
    <col min="12" max="12" width="26.7109375" style="257" hidden="1" customWidth="1"/>
    <col min="13" max="13" width="17.421875" style="257" hidden="1" customWidth="1"/>
    <col min="14" max="14" width="24.00390625" style="152" customWidth="1"/>
    <col min="15" max="15" width="15.421875" style="152" customWidth="1"/>
    <col min="16" max="16" width="14.8515625" style="152" bestFit="1" customWidth="1"/>
    <col min="17" max="17" width="22.421875" style="152" hidden="1" customWidth="1"/>
    <col min="18" max="18" width="36.421875" style="153" hidden="1" customWidth="1"/>
    <col min="19" max="19" width="16.8515625" style="154" hidden="1" customWidth="1"/>
    <col min="20" max="20" width="25.421875" style="154" hidden="1" customWidth="1"/>
    <col min="21" max="21" width="25.421875" style="155" hidden="1" customWidth="1"/>
    <col min="22" max="22" width="25.421875" style="154" hidden="1" customWidth="1"/>
    <col min="23" max="23" width="19.28125" style="154" hidden="1" customWidth="1"/>
    <col min="24" max="26" width="25.421875" style="154" hidden="1" customWidth="1"/>
    <col min="27" max="27" width="28.28125" style="150" hidden="1" customWidth="1"/>
    <col min="28" max="28" width="29.28125" style="151" hidden="1" customWidth="1"/>
    <col min="29" max="29" width="10.7109375" style="150" customWidth="1"/>
    <col min="30" max="30" width="8.00390625" style="261" customWidth="1"/>
    <col min="31" max="31" width="19.00390625" style="257" hidden="1" customWidth="1"/>
    <col min="32" max="16384" width="9.140625" style="257" customWidth="1"/>
  </cols>
  <sheetData>
    <row r="1" spans="3:30" s="233" customFormat="1" ht="38.25" customHeight="1">
      <c r="C1" s="276" t="s">
        <v>0</v>
      </c>
      <c r="D1" s="278"/>
      <c r="E1" s="107" t="s">
        <v>34</v>
      </c>
      <c r="H1" s="234"/>
      <c r="I1" s="234"/>
      <c r="K1" s="235"/>
      <c r="L1" s="234"/>
      <c r="M1" s="234"/>
      <c r="N1" s="106" t="s">
        <v>876</v>
      </c>
      <c r="O1" s="110"/>
      <c r="P1" s="110"/>
      <c r="Q1" s="110"/>
      <c r="R1" s="110"/>
      <c r="S1" s="111"/>
      <c r="T1" s="112"/>
      <c r="U1" s="112"/>
      <c r="V1" s="113"/>
      <c r="W1" s="112"/>
      <c r="X1" s="112"/>
      <c r="Y1" s="112"/>
      <c r="Z1" s="112"/>
      <c r="AA1" s="112"/>
      <c r="AB1" s="105"/>
      <c r="AC1" s="109"/>
      <c r="AD1" s="108"/>
    </row>
    <row r="2" spans="1:31" s="118" customFormat="1" ht="63.75" customHeight="1" thickBot="1">
      <c r="A2" s="114" t="s">
        <v>23</v>
      </c>
      <c r="B2" s="114" t="s">
        <v>9</v>
      </c>
      <c r="C2" s="114" t="s">
        <v>12</v>
      </c>
      <c r="D2" s="114" t="s">
        <v>13</v>
      </c>
      <c r="E2" s="114" t="s">
        <v>27</v>
      </c>
      <c r="F2" s="114" t="s">
        <v>14</v>
      </c>
      <c r="G2" s="114" t="s">
        <v>15</v>
      </c>
      <c r="H2" s="115" t="s">
        <v>16</v>
      </c>
      <c r="I2" s="115" t="s">
        <v>17</v>
      </c>
      <c r="J2" s="114" t="s">
        <v>18</v>
      </c>
      <c r="K2" s="116" t="s">
        <v>19</v>
      </c>
      <c r="L2" s="115" t="s">
        <v>25</v>
      </c>
      <c r="M2" s="115" t="s">
        <v>36</v>
      </c>
      <c r="N2" s="114" t="s">
        <v>20</v>
      </c>
      <c r="O2" s="117" t="s">
        <v>21</v>
      </c>
      <c r="P2" s="117" t="s">
        <v>11</v>
      </c>
      <c r="Q2" s="117" t="s">
        <v>8</v>
      </c>
      <c r="R2" s="117" t="s">
        <v>6</v>
      </c>
      <c r="T2" s="119" t="s">
        <v>7</v>
      </c>
      <c r="U2" s="117" t="s">
        <v>5</v>
      </c>
      <c r="V2" s="120" t="s">
        <v>3</v>
      </c>
      <c r="W2" s="117" t="s">
        <v>3</v>
      </c>
      <c r="X2" s="117" t="s">
        <v>2</v>
      </c>
      <c r="Y2" s="117" t="s">
        <v>1</v>
      </c>
      <c r="Z2" s="117" t="s">
        <v>22</v>
      </c>
      <c r="AA2" s="117" t="s">
        <v>4</v>
      </c>
      <c r="AB2" s="114" t="s">
        <v>26</v>
      </c>
      <c r="AC2" s="116" t="s">
        <v>10</v>
      </c>
      <c r="AD2" s="115" t="s">
        <v>809</v>
      </c>
      <c r="AE2" s="114" t="s">
        <v>808</v>
      </c>
    </row>
    <row r="3" spans="1:30" s="236" customFormat="1" ht="23.25" thickBot="1">
      <c r="A3" s="192">
        <v>1</v>
      </c>
      <c r="C3" s="192" t="s">
        <v>214</v>
      </c>
      <c r="D3" s="236" t="s">
        <v>215</v>
      </c>
      <c r="E3" s="236" t="s">
        <v>34</v>
      </c>
      <c r="F3" s="236" t="s">
        <v>216</v>
      </c>
      <c r="G3" s="236">
        <v>91025</v>
      </c>
      <c r="H3" s="236" t="s">
        <v>223</v>
      </c>
      <c r="I3" s="236" t="s">
        <v>221</v>
      </c>
      <c r="J3" s="263" t="s">
        <v>217</v>
      </c>
      <c r="K3" s="264">
        <v>290250810</v>
      </c>
      <c r="L3" s="236" t="s">
        <v>218</v>
      </c>
      <c r="M3" s="236" t="s">
        <v>219</v>
      </c>
      <c r="N3" s="196" t="s">
        <v>220</v>
      </c>
      <c r="O3" s="196">
        <v>118000</v>
      </c>
      <c r="P3" s="129">
        <v>117232.5</v>
      </c>
      <c r="Q3" s="196"/>
      <c r="R3" s="196"/>
      <c r="S3" s="196"/>
      <c r="T3" s="216"/>
      <c r="U3" s="204"/>
      <c r="V3" s="216"/>
      <c r="W3" s="216"/>
      <c r="X3" s="216"/>
      <c r="Y3" s="216"/>
      <c r="Z3" s="216"/>
      <c r="AA3" s="192"/>
      <c r="AB3" s="206" t="s">
        <v>222</v>
      </c>
      <c r="AC3" s="265">
        <v>73</v>
      </c>
      <c r="AD3" s="202" t="s">
        <v>874</v>
      </c>
    </row>
    <row r="4" spans="1:30" s="236" customFormat="1" ht="12" thickBot="1">
      <c r="A4" s="192">
        <v>2</v>
      </c>
      <c r="C4" s="192" t="s">
        <v>203</v>
      </c>
      <c r="D4" s="236" t="s">
        <v>204</v>
      </c>
      <c r="E4" s="236" t="s">
        <v>34</v>
      </c>
      <c r="F4" s="236" t="s">
        <v>205</v>
      </c>
      <c r="G4" s="236">
        <v>91016</v>
      </c>
      <c r="H4" s="236" t="s">
        <v>206</v>
      </c>
      <c r="I4" s="237" t="s">
        <v>207</v>
      </c>
      <c r="J4" s="238" t="s">
        <v>208</v>
      </c>
      <c r="K4" s="264">
        <v>93005020818</v>
      </c>
      <c r="L4" s="240">
        <v>40021</v>
      </c>
      <c r="M4" s="236" t="s">
        <v>239</v>
      </c>
      <c r="N4" s="196" t="s">
        <v>240</v>
      </c>
      <c r="O4" s="196">
        <v>120000</v>
      </c>
      <c r="P4" s="135">
        <v>120000</v>
      </c>
      <c r="Q4" s="196"/>
      <c r="R4" s="196"/>
      <c r="S4" s="196"/>
      <c r="T4" s="196"/>
      <c r="U4" s="204"/>
      <c r="V4" s="216"/>
      <c r="W4" s="216"/>
      <c r="X4" s="216"/>
      <c r="Y4" s="216"/>
      <c r="Z4" s="216"/>
      <c r="AA4" s="192"/>
      <c r="AB4" s="194" t="s">
        <v>211</v>
      </c>
      <c r="AC4" s="136">
        <v>68</v>
      </c>
      <c r="AD4" s="202"/>
    </row>
    <row r="5" spans="1:30" s="236" customFormat="1" ht="12" thickBot="1">
      <c r="A5" s="192">
        <v>3</v>
      </c>
      <c r="C5" s="192" t="s">
        <v>203</v>
      </c>
      <c r="D5" s="236" t="s">
        <v>204</v>
      </c>
      <c r="E5" s="236" t="s">
        <v>34</v>
      </c>
      <c r="F5" s="236" t="s">
        <v>205</v>
      </c>
      <c r="G5" s="236">
        <v>91016</v>
      </c>
      <c r="H5" s="236" t="s">
        <v>206</v>
      </c>
      <c r="I5" s="237" t="s">
        <v>207</v>
      </c>
      <c r="J5" s="238" t="s">
        <v>208</v>
      </c>
      <c r="K5" s="264">
        <v>93005020818</v>
      </c>
      <c r="L5" s="240">
        <v>40021</v>
      </c>
      <c r="M5" s="236" t="s">
        <v>209</v>
      </c>
      <c r="N5" s="196" t="s">
        <v>210</v>
      </c>
      <c r="O5" s="196">
        <v>119111.6</v>
      </c>
      <c r="P5" s="135">
        <v>119111.6</v>
      </c>
      <c r="Q5" s="196"/>
      <c r="R5" s="196"/>
      <c r="S5" s="196"/>
      <c r="T5" s="196"/>
      <c r="U5" s="204"/>
      <c r="V5" s="216"/>
      <c r="W5" s="216"/>
      <c r="X5" s="216"/>
      <c r="Y5" s="216"/>
      <c r="Z5" s="216"/>
      <c r="AA5" s="192"/>
      <c r="AB5" s="194" t="s">
        <v>211</v>
      </c>
      <c r="AC5" s="136">
        <v>64</v>
      </c>
      <c r="AD5" s="202" t="s">
        <v>873</v>
      </c>
    </row>
    <row r="6" spans="1:30" s="236" customFormat="1" ht="34.5" thickBot="1">
      <c r="A6" s="192">
        <v>4</v>
      </c>
      <c r="C6" s="192" t="s">
        <v>203</v>
      </c>
      <c r="D6" s="236" t="s">
        <v>204</v>
      </c>
      <c r="E6" s="236" t="s">
        <v>34</v>
      </c>
      <c r="F6" s="236" t="s">
        <v>205</v>
      </c>
      <c r="G6" s="236">
        <v>91016</v>
      </c>
      <c r="H6" s="236" t="s">
        <v>206</v>
      </c>
      <c r="I6" s="237" t="s">
        <v>207</v>
      </c>
      <c r="J6" s="238" t="s">
        <v>208</v>
      </c>
      <c r="K6" s="264">
        <v>93005020818</v>
      </c>
      <c r="L6" s="240">
        <v>40021</v>
      </c>
      <c r="M6" s="236" t="s">
        <v>212</v>
      </c>
      <c r="N6" s="196" t="s">
        <v>213</v>
      </c>
      <c r="O6" s="196">
        <v>116911.8</v>
      </c>
      <c r="P6" s="135">
        <v>116911.8</v>
      </c>
      <c r="Q6" s="196"/>
      <c r="R6" s="196"/>
      <c r="S6" s="196"/>
      <c r="T6" s="196"/>
      <c r="U6" s="204"/>
      <c r="V6" s="216"/>
      <c r="W6" s="216"/>
      <c r="X6" s="216"/>
      <c r="Y6" s="216"/>
      <c r="Z6" s="216"/>
      <c r="AA6" s="192"/>
      <c r="AB6" s="194" t="s">
        <v>211</v>
      </c>
      <c r="AC6" s="136">
        <v>64</v>
      </c>
      <c r="AD6" s="202" t="s">
        <v>870</v>
      </c>
    </row>
    <row r="7" spans="1:30" s="236" customFormat="1" ht="23.25" thickBot="1">
      <c r="A7" s="192">
        <v>5</v>
      </c>
      <c r="C7" s="192" t="s">
        <v>226</v>
      </c>
      <c r="D7" s="236" t="s">
        <v>227</v>
      </c>
      <c r="E7" s="236" t="s">
        <v>34</v>
      </c>
      <c r="F7" s="236" t="s">
        <v>228</v>
      </c>
      <c r="G7" s="236">
        <v>91026</v>
      </c>
      <c r="H7" s="236" t="s">
        <v>229</v>
      </c>
      <c r="I7" s="237" t="s">
        <v>230</v>
      </c>
      <c r="J7" s="238" t="s">
        <v>231</v>
      </c>
      <c r="K7" s="243">
        <v>82004210819</v>
      </c>
      <c r="L7" s="240">
        <v>40021</v>
      </c>
      <c r="M7" s="236" t="s">
        <v>232</v>
      </c>
      <c r="N7" s="196" t="s">
        <v>233</v>
      </c>
      <c r="O7" s="196">
        <v>114111.3</v>
      </c>
      <c r="P7" s="135">
        <v>114111.3</v>
      </c>
      <c r="Q7" s="196"/>
      <c r="R7" s="196"/>
      <c r="S7" s="196"/>
      <c r="T7" s="196"/>
      <c r="U7" s="204"/>
      <c r="V7" s="216"/>
      <c r="W7" s="216"/>
      <c r="X7" s="216"/>
      <c r="Y7" s="216"/>
      <c r="Z7" s="216"/>
      <c r="AA7" s="192"/>
      <c r="AB7" s="206" t="s">
        <v>234</v>
      </c>
      <c r="AC7" s="136">
        <v>64</v>
      </c>
      <c r="AD7" s="202" t="s">
        <v>863</v>
      </c>
    </row>
    <row r="8" spans="1:30" s="236" customFormat="1" ht="23.25" thickBot="1">
      <c r="A8" s="192">
        <v>6</v>
      </c>
      <c r="C8" s="192" t="s">
        <v>214</v>
      </c>
      <c r="D8" s="236" t="s">
        <v>215</v>
      </c>
      <c r="E8" s="236" t="s">
        <v>34</v>
      </c>
      <c r="F8" s="236" t="s">
        <v>216</v>
      </c>
      <c r="G8" s="236">
        <v>91025</v>
      </c>
      <c r="H8" s="236" t="s">
        <v>223</v>
      </c>
      <c r="I8" s="236" t="s">
        <v>221</v>
      </c>
      <c r="J8" s="266" t="s">
        <v>217</v>
      </c>
      <c r="K8" s="264">
        <v>290250810</v>
      </c>
      <c r="L8" s="236" t="s">
        <v>218</v>
      </c>
      <c r="M8" s="236" t="s">
        <v>224</v>
      </c>
      <c r="N8" s="196" t="s">
        <v>225</v>
      </c>
      <c r="O8" s="196">
        <v>119000</v>
      </c>
      <c r="P8" s="135">
        <v>119000</v>
      </c>
      <c r="Q8" s="196"/>
      <c r="R8" s="196"/>
      <c r="S8" s="196"/>
      <c r="T8" s="216"/>
      <c r="U8" s="204"/>
      <c r="V8" s="216"/>
      <c r="W8" s="216"/>
      <c r="X8" s="216"/>
      <c r="Y8" s="216"/>
      <c r="Z8" s="216"/>
      <c r="AA8" s="192"/>
      <c r="AB8" s="206" t="s">
        <v>222</v>
      </c>
      <c r="AC8" s="136">
        <v>63</v>
      </c>
      <c r="AD8" s="202"/>
    </row>
    <row r="9" spans="1:30" s="236" customFormat="1" ht="34.5" thickBot="1">
      <c r="A9" s="192">
        <v>7</v>
      </c>
      <c r="C9" s="192" t="s">
        <v>226</v>
      </c>
      <c r="D9" s="236" t="s">
        <v>227</v>
      </c>
      <c r="E9" s="236" t="s">
        <v>34</v>
      </c>
      <c r="F9" s="236" t="s">
        <v>228</v>
      </c>
      <c r="G9" s="236">
        <v>91026</v>
      </c>
      <c r="H9" s="236" t="s">
        <v>229</v>
      </c>
      <c r="I9" s="237" t="s">
        <v>230</v>
      </c>
      <c r="J9" s="267" t="s">
        <v>231</v>
      </c>
      <c r="K9" s="243">
        <v>82004210819</v>
      </c>
      <c r="L9" s="240">
        <v>40021</v>
      </c>
      <c r="M9" s="236" t="s">
        <v>235</v>
      </c>
      <c r="N9" s="196" t="s">
        <v>236</v>
      </c>
      <c r="O9" s="196">
        <v>114111.3</v>
      </c>
      <c r="P9" s="135">
        <v>114111.3</v>
      </c>
      <c r="Q9" s="196"/>
      <c r="R9" s="196"/>
      <c r="S9" s="196"/>
      <c r="T9" s="196"/>
      <c r="U9" s="204"/>
      <c r="V9" s="216"/>
      <c r="W9" s="216"/>
      <c r="X9" s="216"/>
      <c r="Y9" s="216"/>
      <c r="Z9" s="216"/>
      <c r="AA9" s="192"/>
      <c r="AB9" s="206" t="s">
        <v>234</v>
      </c>
      <c r="AC9" s="136">
        <v>63</v>
      </c>
      <c r="AD9" s="202" t="s">
        <v>863</v>
      </c>
    </row>
    <row r="10" spans="1:30" s="236" customFormat="1" ht="34.5" thickBot="1">
      <c r="A10" s="192">
        <v>8</v>
      </c>
      <c r="C10" s="192" t="s">
        <v>226</v>
      </c>
      <c r="D10" s="236" t="s">
        <v>227</v>
      </c>
      <c r="E10" s="236" t="s">
        <v>34</v>
      </c>
      <c r="F10" s="236" t="s">
        <v>228</v>
      </c>
      <c r="G10" s="236">
        <v>91026</v>
      </c>
      <c r="H10" s="236" t="s">
        <v>229</v>
      </c>
      <c r="I10" s="237" t="s">
        <v>230</v>
      </c>
      <c r="J10" s="238" t="s">
        <v>231</v>
      </c>
      <c r="K10" s="239">
        <v>82004210819</v>
      </c>
      <c r="L10" s="240">
        <v>40021</v>
      </c>
      <c r="M10" s="236" t="s">
        <v>237</v>
      </c>
      <c r="N10" s="196" t="s">
        <v>238</v>
      </c>
      <c r="O10" s="196">
        <v>114111.3</v>
      </c>
      <c r="P10" s="135">
        <v>114111.3</v>
      </c>
      <c r="Q10" s="196"/>
      <c r="R10" s="196"/>
      <c r="S10" s="196"/>
      <c r="T10" s="196"/>
      <c r="U10" s="204"/>
      <c r="V10" s="216"/>
      <c r="W10" s="216"/>
      <c r="X10" s="216"/>
      <c r="Y10" s="216"/>
      <c r="Z10" s="216"/>
      <c r="AA10" s="192"/>
      <c r="AB10" s="206" t="s">
        <v>234</v>
      </c>
      <c r="AC10" s="136">
        <v>63</v>
      </c>
      <c r="AD10" s="202" t="s">
        <v>863</v>
      </c>
    </row>
    <row r="11" spans="1:30" s="236" customFormat="1" ht="23.25" thickBot="1">
      <c r="A11" s="192">
        <v>9</v>
      </c>
      <c r="C11" s="192" t="s">
        <v>742</v>
      </c>
      <c r="D11" s="236" t="s">
        <v>743</v>
      </c>
      <c r="E11" s="236" t="s">
        <v>34</v>
      </c>
      <c r="F11" s="236" t="s">
        <v>744</v>
      </c>
      <c r="G11" s="236">
        <v>91018</v>
      </c>
      <c r="H11" s="236" t="s">
        <v>745</v>
      </c>
      <c r="I11" s="237" t="s">
        <v>746</v>
      </c>
      <c r="J11" s="238" t="s">
        <v>747</v>
      </c>
      <c r="K11" s="250">
        <v>90000320813</v>
      </c>
      <c r="L11" s="240">
        <v>40021</v>
      </c>
      <c r="M11" s="236" t="s">
        <v>749</v>
      </c>
      <c r="N11" s="196" t="s">
        <v>750</v>
      </c>
      <c r="O11" s="196">
        <v>118000</v>
      </c>
      <c r="P11" s="135">
        <v>117232.5</v>
      </c>
      <c r="Q11" s="196"/>
      <c r="R11" s="196"/>
      <c r="S11" s="196"/>
      <c r="T11" s="196"/>
      <c r="U11" s="204"/>
      <c r="V11" s="196"/>
      <c r="W11" s="196"/>
      <c r="X11" s="196"/>
      <c r="Y11" s="196"/>
      <c r="Z11" s="196"/>
      <c r="AA11" s="192"/>
      <c r="AB11" s="194" t="s">
        <v>748</v>
      </c>
      <c r="AC11" s="136">
        <v>61</v>
      </c>
      <c r="AD11" s="202" t="s">
        <v>869</v>
      </c>
    </row>
    <row r="12" spans="1:30" s="236" customFormat="1" ht="23.25" thickBot="1">
      <c r="A12" s="192">
        <v>10</v>
      </c>
      <c r="C12" s="192" t="s">
        <v>203</v>
      </c>
      <c r="D12" s="236" t="s">
        <v>204</v>
      </c>
      <c r="E12" s="236" t="s">
        <v>34</v>
      </c>
      <c r="F12" s="236" t="s">
        <v>205</v>
      </c>
      <c r="G12" s="236">
        <v>91016</v>
      </c>
      <c r="H12" s="236" t="s">
        <v>206</v>
      </c>
      <c r="I12" s="237" t="s">
        <v>207</v>
      </c>
      <c r="J12" s="238" t="s">
        <v>208</v>
      </c>
      <c r="K12" s="268">
        <v>93005020818</v>
      </c>
      <c r="L12" s="240">
        <v>40021</v>
      </c>
      <c r="M12" s="236" t="s">
        <v>752</v>
      </c>
      <c r="N12" s="196" t="s">
        <v>751</v>
      </c>
      <c r="O12" s="196">
        <v>104450</v>
      </c>
      <c r="P12" s="135">
        <v>104450</v>
      </c>
      <c r="Q12" s="196"/>
      <c r="R12" s="196"/>
      <c r="S12" s="196"/>
      <c r="T12" s="196"/>
      <c r="U12" s="204"/>
      <c r="V12" s="216"/>
      <c r="W12" s="216"/>
      <c r="X12" s="216"/>
      <c r="Y12" s="216"/>
      <c r="Z12" s="216"/>
      <c r="AA12" s="192"/>
      <c r="AB12" s="194" t="s">
        <v>211</v>
      </c>
      <c r="AC12" s="136">
        <v>60</v>
      </c>
      <c r="AD12" s="202" t="s">
        <v>862</v>
      </c>
    </row>
    <row r="13" spans="1:31" s="236" customFormat="1" ht="23.25" thickBot="1">
      <c r="A13" s="192">
        <v>11</v>
      </c>
      <c r="C13" s="192" t="s">
        <v>203</v>
      </c>
      <c r="D13" s="236" t="s">
        <v>204</v>
      </c>
      <c r="E13" s="236" t="s">
        <v>34</v>
      </c>
      <c r="F13" s="236" t="s">
        <v>205</v>
      </c>
      <c r="G13" s="236">
        <v>91016</v>
      </c>
      <c r="H13" s="236" t="s">
        <v>206</v>
      </c>
      <c r="I13" s="237" t="s">
        <v>207</v>
      </c>
      <c r="J13" s="238" t="s">
        <v>208</v>
      </c>
      <c r="K13" s="264">
        <v>93005020818</v>
      </c>
      <c r="L13" s="240">
        <v>40021</v>
      </c>
      <c r="M13" s="236" t="s">
        <v>753</v>
      </c>
      <c r="N13" s="196" t="s">
        <v>440</v>
      </c>
      <c r="O13" s="196">
        <v>116911.8</v>
      </c>
      <c r="P13" s="135">
        <v>116911.8</v>
      </c>
      <c r="Q13" s="196"/>
      <c r="R13" s="196"/>
      <c r="S13" s="196"/>
      <c r="T13" s="196"/>
      <c r="U13" s="204"/>
      <c r="V13" s="216"/>
      <c r="W13" s="216"/>
      <c r="X13" s="216"/>
      <c r="Y13" s="216"/>
      <c r="Z13" s="216"/>
      <c r="AA13" s="192"/>
      <c r="AB13" s="194" t="s">
        <v>211</v>
      </c>
      <c r="AC13" s="136">
        <v>60</v>
      </c>
      <c r="AD13" s="202" t="s">
        <v>870</v>
      </c>
      <c r="AE13" s="236" t="s">
        <v>243</v>
      </c>
    </row>
    <row r="14" spans="1:30" s="236" customFormat="1" ht="23.25" thickBot="1">
      <c r="A14" s="192">
        <v>12</v>
      </c>
      <c r="C14" s="192" t="s">
        <v>755</v>
      </c>
      <c r="D14" s="236" t="s">
        <v>227</v>
      </c>
      <c r="E14" s="236" t="s">
        <v>34</v>
      </c>
      <c r="F14" s="236" t="s">
        <v>756</v>
      </c>
      <c r="G14" s="236">
        <v>91026</v>
      </c>
      <c r="H14" s="236" t="s">
        <v>757</v>
      </c>
      <c r="I14" s="236" t="s">
        <v>762</v>
      </c>
      <c r="J14" s="242" t="s">
        <v>758</v>
      </c>
      <c r="K14" s="253">
        <v>82005910813</v>
      </c>
      <c r="L14" s="240">
        <v>40021</v>
      </c>
      <c r="M14" s="236" t="s">
        <v>759</v>
      </c>
      <c r="N14" s="196" t="s">
        <v>761</v>
      </c>
      <c r="O14" s="196">
        <v>36259.2</v>
      </c>
      <c r="P14" s="135">
        <v>108567.6</v>
      </c>
      <c r="Q14" s="196"/>
      <c r="R14" s="198"/>
      <c r="S14" s="244"/>
      <c r="T14" s="244"/>
      <c r="U14" s="245"/>
      <c r="V14" s="244"/>
      <c r="W14" s="244"/>
      <c r="X14" s="244"/>
      <c r="Y14" s="244"/>
      <c r="Z14" s="244"/>
      <c r="AA14" s="192"/>
      <c r="AB14" s="194" t="s">
        <v>760</v>
      </c>
      <c r="AC14" s="136">
        <v>60</v>
      </c>
      <c r="AD14" s="202" t="s">
        <v>875</v>
      </c>
    </row>
    <row r="15" spans="1:31" s="236" customFormat="1" ht="23.25" thickBot="1">
      <c r="A15" s="192">
        <v>13</v>
      </c>
      <c r="C15" s="192" t="s">
        <v>763</v>
      </c>
      <c r="D15" s="236" t="s">
        <v>754</v>
      </c>
      <c r="E15" s="236" t="s">
        <v>34</v>
      </c>
      <c r="F15" s="236" t="s">
        <v>764</v>
      </c>
      <c r="G15" s="236">
        <v>91022</v>
      </c>
      <c r="H15" s="236" t="s">
        <v>765</v>
      </c>
      <c r="I15" s="237" t="s">
        <v>766</v>
      </c>
      <c r="J15" s="238" t="s">
        <v>767</v>
      </c>
      <c r="K15" s="239">
        <v>90010330810</v>
      </c>
      <c r="L15" s="240">
        <v>40021</v>
      </c>
      <c r="M15" s="236" t="s">
        <v>769</v>
      </c>
      <c r="N15" s="196" t="s">
        <v>770</v>
      </c>
      <c r="O15" s="196">
        <v>116911.8</v>
      </c>
      <c r="P15" s="135">
        <v>116911.8</v>
      </c>
      <c r="Q15" s="196"/>
      <c r="R15" s="196"/>
      <c r="S15" s="196"/>
      <c r="T15" s="196"/>
      <c r="U15" s="204"/>
      <c r="V15" s="196"/>
      <c r="W15" s="196"/>
      <c r="X15" s="196"/>
      <c r="Y15" s="196"/>
      <c r="Z15" s="196"/>
      <c r="AA15" s="192"/>
      <c r="AB15" s="194" t="s">
        <v>768</v>
      </c>
      <c r="AC15" s="136">
        <v>60</v>
      </c>
      <c r="AD15" s="202" t="s">
        <v>870</v>
      </c>
      <c r="AE15" s="236" t="s">
        <v>243</v>
      </c>
    </row>
    <row r="16" spans="1:30" s="236" customFormat="1" ht="23.25" thickBot="1">
      <c r="A16" s="192">
        <v>14</v>
      </c>
      <c r="C16" s="192" t="s">
        <v>763</v>
      </c>
      <c r="D16" s="236" t="s">
        <v>754</v>
      </c>
      <c r="E16" s="236" t="s">
        <v>34</v>
      </c>
      <c r="F16" s="236" t="s">
        <v>764</v>
      </c>
      <c r="G16" s="236">
        <v>91022</v>
      </c>
      <c r="H16" s="236" t="s">
        <v>765</v>
      </c>
      <c r="I16" s="237" t="s">
        <v>766</v>
      </c>
      <c r="J16" s="238" t="s">
        <v>767</v>
      </c>
      <c r="K16" s="239">
        <v>90010330810</v>
      </c>
      <c r="L16" s="240">
        <v>40021</v>
      </c>
      <c r="M16" s="236" t="s">
        <v>771</v>
      </c>
      <c r="N16" s="196" t="s">
        <v>440</v>
      </c>
      <c r="O16" s="196">
        <v>116911.8</v>
      </c>
      <c r="P16" s="135">
        <v>116911.8</v>
      </c>
      <c r="Q16" s="196"/>
      <c r="R16" s="196"/>
      <c r="S16" s="196"/>
      <c r="T16" s="196"/>
      <c r="U16" s="204"/>
      <c r="V16" s="196"/>
      <c r="W16" s="196"/>
      <c r="X16" s="196"/>
      <c r="Y16" s="196"/>
      <c r="Z16" s="196"/>
      <c r="AA16" s="192"/>
      <c r="AB16" s="194" t="s">
        <v>768</v>
      </c>
      <c r="AC16" s="136">
        <v>60</v>
      </c>
      <c r="AD16" s="202" t="s">
        <v>870</v>
      </c>
    </row>
    <row r="17" spans="15:16" ht="12.75">
      <c r="O17" s="143">
        <f>SUM(O3:O16)</f>
        <v>1544801.9000000001</v>
      </c>
      <c r="P17" s="269">
        <f>SUM(P3:P16)</f>
        <v>1615575.3000000003</v>
      </c>
    </row>
  </sheetData>
  <sheetProtection/>
  <mergeCells count="1">
    <mergeCell ref="C1:D1"/>
  </mergeCells>
  <conditionalFormatting sqref="O2">
    <cfRule type="cellIs" priority="1" dxfId="0" operator="notBetween" stopIfTrue="1">
      <formula>0</formula>
      <formula>36000</formula>
    </cfRule>
  </conditionalFormatting>
  <dataValidations count="5">
    <dataValidation type="textLength" operator="equal" allowBlank="1" showInputMessage="1" showErrorMessage="1" error="CODICE FISCALE NON CORRETTO" sqref="K18:K299 K10:K12">
      <formula1>11</formula1>
    </dataValidation>
    <dataValidation type="textLength" operator="equal" allowBlank="1" showInputMessage="1" showErrorMessage="1" sqref="AB15:AB16">
      <formula1>27</formula1>
    </dataValidation>
    <dataValidation type="decimal" allowBlank="1" showInputMessage="1" showErrorMessage="1" error="IMPORTO NON CORRETTO" sqref="O3:O14">
      <formula1>0</formula1>
      <formula2>120000</formula2>
    </dataValidation>
    <dataValidation type="textLength" operator="notBetween" allowBlank="1" showInputMessage="1" showErrorMessage="1" error="PIU' DI 27 CARATTERI" sqref="AB3:AB14">
      <formula1>1</formula1>
      <formula2>26</formula2>
    </dataValidation>
    <dataValidation type="textLength" operator="notEqual" allowBlank="1" showInputMessage="1" showErrorMessage="1" error="DIVERS DA 27 CARATTERI" sqref="AB1">
      <formula1>27</formula1>
    </dataValidation>
  </dataValidations>
  <hyperlinks>
    <hyperlink ref="J5" r:id="rId1" display="tprh02000t@istruzione.it"/>
    <hyperlink ref="J6" r:id="rId2" display="tprh02000t@istruzione.it"/>
    <hyperlink ref="J3" r:id="rId3" display="mailto:tpps05000x@istruzione.it"/>
    <hyperlink ref="J8" r:id="rId4" display="mailto:tpps05000x@istruzione.it"/>
    <hyperlink ref="J7" r:id="rId5" display="tptd05000q@istruzione.it"/>
    <hyperlink ref="J9" r:id="rId6" display="tptd05000q@istruzione.it"/>
    <hyperlink ref="J10" r:id="rId7" display="tptd05000q@istruzione.it"/>
    <hyperlink ref="J4" r:id="rId8" display="tprh02000t@istruzione.it"/>
    <hyperlink ref="J12" r:id="rId9" display="tprh02000t@istruzione.it"/>
    <hyperlink ref="J13" r:id="rId10" display="tprh02000t@istruzione.it"/>
    <hyperlink ref="J14" r:id="rId11" display="tppc03000g@istruzione.it"/>
    <hyperlink ref="J15" r:id="rId12" display="ipsar1@tuttopmi.it"/>
    <hyperlink ref="J16" r:id="rId13" display="ipsar1@tuttopmi.it"/>
  </hyperlinks>
  <printOptions/>
  <pageMargins left="0.75" right="0.75" top="1" bottom="1" header="0.5" footer="0.5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uyt</cp:lastModifiedBy>
  <cp:lastPrinted>2010-02-01T07:54:19Z</cp:lastPrinted>
  <dcterms:created xsi:type="dcterms:W3CDTF">1996-11-05T10:16:36Z</dcterms:created>
  <dcterms:modified xsi:type="dcterms:W3CDTF">2010-02-01T07:54:38Z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